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D:\BACKUP SSD\EDUCAÇÃO\MATERIA DE PROJETOS\TEMPLATES GP\12. ORÇAMENTO DO PROJETO\"/>
    </mc:Choice>
  </mc:AlternateContent>
  <xr:revisionPtr revIDLastSave="0" documentId="8_{06D42459-62F0-4EE8-B915-79140AF9BC58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Consolidado - Dashboard" sheetId="4" r:id="rId1"/>
    <sheet name="Orçamento" sheetId="1" r:id="rId2"/>
    <sheet name="Cadastro de Rubricas" sheetId="2" r:id="rId3"/>
    <sheet name="Apoio" sheetId="3" state="hidden" r:id="rId4"/>
  </sheets>
  <definedNames>
    <definedName name="_xlnm._FilterDatabase" localSheetId="2" hidden="1">'Cadastro de Rubricas'!$B$2:$C$42</definedName>
    <definedName name="_xlnm._FilterDatabase" localSheetId="1" hidden="1">Orçamento!$B$7:$E$7</definedName>
    <definedName name="Intervalo_Rubrica">OFFSET(Apoio!$A$1,1,0,COUNTIF(Apoio!$A$2:$A$46,"&lt;&gt;#N/D"),1)</definedName>
    <definedName name="Intervalo_Valores">OFFSET(Apoio!$B$1,1,0,COUNTIF(Apoio!$B$2:$B$46,"&lt;&gt;#N/D"),1)</definedName>
    <definedName name="Rubrica">OFFSET('Cadastro de Rubricas'!$B$3,0,1,COUNTA('Cadastro de Rubricas'!$C$3:$C$42))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2" i="1" l="1"/>
  <c r="E3" i="1" s="1"/>
  <c r="A46" i="3" l="1"/>
  <c r="B46" i="3" s="1"/>
  <c r="A45" i="3"/>
  <c r="B45" i="3" s="1"/>
  <c r="A44" i="3"/>
  <c r="B44" i="3" s="1"/>
  <c r="A43" i="3"/>
  <c r="B43" i="3" s="1"/>
  <c r="A42" i="3"/>
  <c r="B42" i="3" s="1"/>
  <c r="A41" i="3"/>
  <c r="B41" i="3" s="1"/>
  <c r="A40" i="3"/>
  <c r="B40" i="3" s="1"/>
  <c r="A39" i="3"/>
  <c r="B39" i="3" s="1"/>
  <c r="A38" i="3"/>
  <c r="B38" i="3" s="1"/>
  <c r="A37" i="3"/>
  <c r="B37" i="3" s="1"/>
  <c r="A36" i="3"/>
  <c r="B36" i="3" s="1"/>
  <c r="A35" i="3"/>
  <c r="B35" i="3" s="1"/>
  <c r="A34" i="3"/>
  <c r="B34" i="3" s="1"/>
  <c r="A33" i="3"/>
  <c r="B33" i="3" s="1"/>
  <c r="A32" i="3"/>
  <c r="B32" i="3" s="1"/>
  <c r="A31" i="3"/>
  <c r="B31" i="3" s="1"/>
  <c r="A30" i="3"/>
  <c r="B30" i="3" s="1"/>
  <c r="A29" i="3"/>
  <c r="B29" i="3" s="1"/>
  <c r="A28" i="3"/>
  <c r="B28" i="3" s="1"/>
  <c r="A27" i="3"/>
  <c r="B27" i="3" s="1"/>
  <c r="A26" i="3"/>
  <c r="B26" i="3" s="1"/>
  <c r="A25" i="3"/>
  <c r="B25" i="3" s="1"/>
  <c r="A24" i="3"/>
  <c r="B24" i="3" s="1"/>
  <c r="A23" i="3"/>
  <c r="B23" i="3" s="1"/>
  <c r="A22" i="3"/>
  <c r="B22" i="3" s="1"/>
  <c r="A21" i="3"/>
  <c r="B21" i="3" s="1"/>
  <c r="A20" i="3"/>
  <c r="B20" i="3" s="1"/>
  <c r="A19" i="3"/>
  <c r="B19" i="3" s="1"/>
  <c r="A18" i="3"/>
  <c r="B18" i="3" s="1"/>
  <c r="A17" i="3"/>
  <c r="B17" i="3" s="1"/>
  <c r="I20" i="4" s="1"/>
  <c r="A16" i="3"/>
  <c r="B16" i="3" s="1"/>
  <c r="I19" i="4" s="1"/>
  <c r="A15" i="3"/>
  <c r="B15" i="3" s="1"/>
  <c r="I18" i="4" s="1"/>
  <c r="A14" i="3"/>
  <c r="B14" i="3" s="1"/>
  <c r="I17" i="4" s="1"/>
  <c r="A13" i="3"/>
  <c r="B13" i="3" s="1"/>
  <c r="I16" i="4" s="1"/>
  <c r="A12" i="3"/>
  <c r="B15" i="4" s="1"/>
  <c r="A11" i="3"/>
  <c r="B14" i="4" s="1"/>
  <c r="A10" i="3"/>
  <c r="B13" i="4" s="1"/>
  <c r="A9" i="3"/>
  <c r="A8" i="3"/>
  <c r="A7" i="3"/>
  <c r="A6" i="3"/>
  <c r="A5" i="3"/>
  <c r="A4" i="3"/>
  <c r="A3" i="3"/>
  <c r="A2" i="3"/>
  <c r="B11" i="3" l="1"/>
  <c r="I14" i="4" s="1"/>
  <c r="B5" i="3"/>
  <c r="I8" i="4" s="1"/>
  <c r="B8" i="4"/>
  <c r="B12" i="3"/>
  <c r="I15" i="4" s="1"/>
  <c r="B4" i="3"/>
  <c r="I7" i="4" s="1"/>
  <c r="B7" i="4"/>
  <c r="B2" i="3"/>
  <c r="I5" i="4" s="1"/>
  <c r="B5" i="4"/>
  <c r="B6" i="3"/>
  <c r="I9" i="4" s="1"/>
  <c r="B9" i="4"/>
  <c r="B3" i="3"/>
  <c r="I6" i="4" s="1"/>
  <c r="B6" i="4"/>
  <c r="B7" i="3"/>
  <c r="I10" i="4" s="1"/>
  <c r="B10" i="4"/>
  <c r="B10" i="3"/>
  <c r="I13" i="4" s="1"/>
  <c r="B12" i="4"/>
  <c r="B9" i="3"/>
  <c r="I12" i="4" s="1"/>
  <c r="B8" i="3"/>
  <c r="I11" i="4" s="1"/>
  <c r="B11" i="4"/>
  <c r="I21" i="4" l="1"/>
  <c r="J12" i="4" s="1"/>
  <c r="J19" i="4" l="1"/>
  <c r="J18" i="4"/>
  <c r="J14" i="4"/>
  <c r="J10" i="4"/>
  <c r="J6" i="4"/>
  <c r="J16" i="4"/>
  <c r="J8" i="4"/>
  <c r="J15" i="4"/>
  <c r="J7" i="4"/>
  <c r="J17" i="4"/>
  <c r="J13" i="4"/>
  <c r="J9" i="4"/>
  <c r="J5" i="4"/>
  <c r="J20" i="4"/>
  <c r="J11" i="4"/>
  <c r="J2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Carlos</author>
  </authors>
  <commentList>
    <comment ref="D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Autor:
Irá lhe dizer o quanto do seu orçamento aprovado já está comprometido no seu orçamento.</t>
        </r>
      </text>
    </comment>
    <comment ref="D4" authorId="1" shapeId="0" xr:uid="{00000000-0006-0000-0100-000002000000}">
      <text>
        <r>
          <rPr>
            <b/>
            <sz val="9"/>
            <color indexed="81"/>
            <rFont val="Segoe UI"/>
            <family val="2"/>
          </rPr>
          <t>Carlos:
Insira ao lado seu orçamento aprovado para o ano desejado.</t>
        </r>
      </text>
    </comment>
    <comment ref="C7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Insira a descrição do item.</t>
        </r>
      </text>
    </comment>
    <comment ref="D7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Coloque uma rubrica para o item correspondente.</t>
        </r>
      </text>
    </comment>
  </commentList>
</comments>
</file>

<file path=xl/sharedStrings.xml><?xml version="1.0" encoding="utf-8"?>
<sst xmlns="http://schemas.openxmlformats.org/spreadsheetml/2006/main" count="24" uniqueCount="21">
  <si>
    <t>Orçamento PMO 2016</t>
  </si>
  <si>
    <t xml:space="preserve">Computador - Manutenção de Hardware </t>
  </si>
  <si>
    <t>Logista e Deslocamento</t>
  </si>
  <si>
    <t>Despesas de honorários profissionais / Consultoria</t>
  </si>
  <si>
    <t>Treinamento / Capacitação / Congressos</t>
  </si>
  <si>
    <t>Software: Serviços Contratos / Manutenção / Compra / Licença</t>
  </si>
  <si>
    <t>Prolabore e Remuneração</t>
  </si>
  <si>
    <t>Orçamento Aprovado</t>
  </si>
  <si>
    <t>Item</t>
  </si>
  <si>
    <t>Rubrica</t>
  </si>
  <si>
    <t>Valor orçado</t>
  </si>
  <si>
    <t>Rubricas</t>
  </si>
  <si>
    <t>Cadastro de Rubricas</t>
  </si>
  <si>
    <t>-</t>
  </si>
  <si>
    <t xml:space="preserve">Total Orçado </t>
  </si>
  <si>
    <t>Consolidado por rubricas</t>
  </si>
  <si>
    <t>% do orçado</t>
  </si>
  <si>
    <t>Valor</t>
  </si>
  <si>
    <t>% Comparativa - Orçamento Aprovado x Orçado</t>
  </si>
  <si>
    <t>Farol</t>
  </si>
  <si>
    <t>Código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</si>
</sst>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1" x14ac:knownFonts="1">
    <font>
      <sz val="10"/>
      <color theme="3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sz val="8"/>
      <color theme="3"/>
      <name val="Century Gothic"/>
      <family val="2"/>
      <scheme val="minor"/>
    </font>
    <font>
      <sz val="24"/>
      <color theme="3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10"/>
      <color theme="4"/>
      <name val="Century Gothic"/>
      <family val="2"/>
      <scheme val="minor"/>
    </font>
    <font>
      <b/>
      <sz val="8"/>
      <color theme="4"/>
      <name val="Century Gothic"/>
      <family val="2"/>
      <scheme val="minor"/>
    </font>
    <font>
      <u/>
      <sz val="10"/>
      <color theme="3"/>
      <name val="Century Gothic"/>
      <family val="2"/>
      <scheme val="minor"/>
    </font>
    <font>
      <sz val="10"/>
      <color theme="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u/>
      <sz val="10"/>
      <color theme="11"/>
      <name val="Century Gothic"/>
      <family val="2"/>
      <scheme val="minor"/>
    </font>
    <font>
      <sz val="8"/>
      <name val="Century Gothic"/>
      <family val="2"/>
      <scheme val="minor"/>
    </font>
    <font>
      <sz val="18"/>
      <color theme="3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2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11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 style="medium">
        <color theme="1" tint="0.14999847407452621"/>
      </left>
      <right/>
      <top/>
      <bottom/>
      <diagonal/>
    </border>
    <border>
      <left/>
      <right style="medium">
        <color theme="1" tint="0.14999847407452621"/>
      </right>
      <top/>
      <bottom/>
      <diagonal/>
    </border>
  </borders>
  <cellStyleXfs count="48">
    <xf numFmtId="0" fontId="0" fillId="0" borderId="0">
      <alignment vertical="center"/>
    </xf>
    <xf numFmtId="0" fontId="3" fillId="0" borderId="0" applyNumberFormat="0" applyFill="0" applyBorder="0" applyProtection="0">
      <alignment horizontal="left" vertical="center" indent="1"/>
    </xf>
    <xf numFmtId="9" fontId="6" fillId="2" borderId="2" applyFill="0" applyProtection="0">
      <alignment horizontal="center" vertical="center"/>
    </xf>
    <xf numFmtId="0" fontId="1" fillId="3" borderId="1" applyNumberFormat="0" applyFont="0" applyBorder="0" applyProtection="0">
      <alignment horizontal="right" vertical="center" indent="2"/>
    </xf>
    <xf numFmtId="3" fontId="2" fillId="0" borderId="0" applyFont="0" applyFill="0" applyBorder="0" applyProtection="0">
      <alignment horizontal="right" vertical="center" indent="2"/>
    </xf>
    <xf numFmtId="0" fontId="2" fillId="0" borderId="0" applyNumberFormat="0" applyFont="0" applyFill="0" applyBorder="0" applyProtection="0">
      <alignment horizontal="left" vertical="center" indent="1"/>
    </xf>
    <xf numFmtId="0" fontId="4" fillId="5" borderId="0" applyNumberFormat="0" applyBorder="0" applyProtection="0">
      <alignment horizontal="left" vertical="center" indent="1"/>
    </xf>
    <xf numFmtId="0" fontId="2" fillId="4" borderId="3" applyNumberFormat="0" applyFont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1" applyAlignment="1">
      <alignment vertical="center"/>
    </xf>
    <xf numFmtId="0" fontId="7" fillId="0" borderId="0" xfId="0" applyFont="1">
      <alignment vertical="center"/>
    </xf>
    <xf numFmtId="164" fontId="0" fillId="0" borderId="0" xfId="8" applyFont="1" applyAlignment="1">
      <alignment vertical="center"/>
    </xf>
    <xf numFmtId="9" fontId="5" fillId="0" borderId="0" xfId="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1" applyFont="1" applyAlignment="1">
      <alignment vertical="center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9" fontId="0" fillId="0" borderId="23" xfId="9" applyFont="1" applyBorder="1" applyAlignment="1" applyProtection="1">
      <alignment horizontal="center" vertical="center"/>
      <protection hidden="1"/>
    </xf>
    <xf numFmtId="0" fontId="0" fillId="0" borderId="19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22" xfId="0" applyBorder="1" applyProtection="1">
      <alignment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9" fontId="0" fillId="0" borderId="24" xfId="9" applyFont="1" applyBorder="1" applyAlignment="1" applyProtection="1">
      <alignment horizontal="center" vertical="center"/>
      <protection hidden="1"/>
    </xf>
    <xf numFmtId="164" fontId="13" fillId="0" borderId="0" xfId="8" applyFont="1" applyAlignment="1" applyProtection="1">
      <alignment horizontal="center" vertical="center"/>
      <protection hidden="1"/>
    </xf>
    <xf numFmtId="9" fontId="13" fillId="0" borderId="0" xfId="9" applyFont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0" fontId="17" fillId="10" borderId="27" xfId="0" applyFont="1" applyFill="1" applyBorder="1" applyAlignment="1">
      <alignment horizontal="right" vertical="center"/>
    </xf>
    <xf numFmtId="0" fontId="17" fillId="6" borderId="27" xfId="0" applyFont="1" applyFill="1" applyBorder="1" applyAlignment="1">
      <alignment horizontal="right" vertical="center"/>
    </xf>
    <xf numFmtId="0" fontId="17" fillId="8" borderId="27" xfId="0" applyFont="1" applyFill="1" applyBorder="1" applyAlignment="1">
      <alignment horizontal="right" vertical="center" wrapText="1"/>
    </xf>
    <xf numFmtId="0" fontId="18" fillId="0" borderId="31" xfId="0" applyFont="1" applyBorder="1" applyAlignment="1">
      <alignment horizontal="right" vertical="center"/>
    </xf>
    <xf numFmtId="9" fontId="19" fillId="0" borderId="27" xfId="0" applyNumberFormat="1" applyFont="1" applyBorder="1" applyAlignment="1">
      <alignment horizontal="center" vertical="center"/>
    </xf>
    <xf numFmtId="9" fontId="20" fillId="8" borderId="27" xfId="9" applyFont="1" applyFill="1" applyBorder="1" applyAlignment="1" applyProtection="1">
      <alignment horizontal="center" vertical="center"/>
      <protection hidden="1"/>
    </xf>
    <xf numFmtId="164" fontId="17" fillId="6" borderId="27" xfId="8" applyFont="1" applyFill="1" applyBorder="1" applyAlignment="1" applyProtection="1">
      <alignment vertical="center"/>
      <protection hidden="1"/>
    </xf>
    <xf numFmtId="0" fontId="17" fillId="7" borderId="6" xfId="0" applyFont="1" applyFill="1" applyBorder="1" applyAlignment="1">
      <alignment horizontal="center" vertical="center"/>
    </xf>
    <xf numFmtId="165" fontId="17" fillId="10" borderId="32" xfId="8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0" fillId="9" borderId="18" xfId="0" applyFill="1" applyBorder="1" applyAlignment="1" applyProtection="1">
      <alignment horizontal="center" vertical="center"/>
      <protection hidden="1"/>
    </xf>
    <xf numFmtId="0" fontId="16" fillId="0" borderId="28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</cellXfs>
  <cellStyles count="48">
    <cellStyle name="Entrada" xfId="2" builtinId="20" customBuilti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Integers" xfId="4" xr:uid="{00000000-0005-0000-0000-000027000000}"/>
    <cellStyle name="Moeda" xfId="8" builtinId="4"/>
    <cellStyle name="Normal" xfId="0" builtinId="0" customBuiltin="1"/>
    <cellStyle name="Nota" xfId="7" builtinId="10" customBuiltin="1"/>
    <cellStyle name="Porcentagem" xfId="9" builtinId="5"/>
    <cellStyle name="Saída" xfId="3" builtinId="21" customBuiltin="1"/>
    <cellStyle name="Text" xfId="5" xr:uid="{00000000-0005-0000-0000-00002D000000}"/>
    <cellStyle name="Título 1" xfId="1" builtinId="16" customBuiltin="1"/>
    <cellStyle name="Título 2" xfId="6" builtinId="17" customBuiltin="1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bottom style="thin">
          <color theme="4"/>
        </bottom>
      </border>
    </dxf>
    <dxf>
      <border>
        <bottom style="thin">
          <color theme="4"/>
        </bottom>
        <horizontal style="thin">
          <color theme="3" tint="0.59996337778862885"/>
        </horizontal>
      </border>
    </dxf>
  </dxfs>
  <tableStyles count="1" defaultTableStyle="Custom Table Style" defaultPivotStyle="PivotStyleMedium2">
    <tableStyle name="Custom Table Style" pivot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v>Divisão do Orçamento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FD-40AE-A391-5774C2AD6E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FD-40AE-A391-5774C2AD6E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FD-40AE-A391-5774C2AD6E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FD-40AE-A391-5774C2AD6E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8FD-40AE-A391-5774C2AD6E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8FD-40AE-A391-5774C2AD6E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8FD-40AE-A391-5774C2AD6E3F}"/>
              </c:ext>
            </c:extLst>
          </c:dPt>
          <c:dLbls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[0]!Intervalo_Rubrica</c:f>
              <c:strCache>
                <c:ptCount val="6"/>
                <c:pt idx="0">
                  <c:v>Software: Serviços Contratos / Manutenção / Compra / Licença</c:v>
                </c:pt>
                <c:pt idx="1">
                  <c:v>Computador - Manutenção de Hardware </c:v>
                </c:pt>
                <c:pt idx="2">
                  <c:v>Logista e Deslocamento</c:v>
                </c:pt>
                <c:pt idx="3">
                  <c:v>Despesas de honorários profissionais / Consultoria</c:v>
                </c:pt>
                <c:pt idx="4">
                  <c:v>Treinamento / Capacitação / Congressos</c:v>
                </c:pt>
                <c:pt idx="5">
                  <c:v>Prolabore e Remuneração</c:v>
                </c:pt>
              </c:strCache>
            </c:strRef>
          </c:cat>
          <c:val>
            <c:numRef>
              <c:f>[0]!Intervalo_Valores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FD-40AE-A391-5774C2AD6E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0</xdr:row>
      <xdr:rowOff>66675</xdr:rowOff>
    </xdr:from>
    <xdr:to>
      <xdr:col>20</xdr:col>
      <xdr:colOff>361949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0</xdr:row>
      <xdr:rowOff>95250</xdr:rowOff>
    </xdr:from>
    <xdr:to>
      <xdr:col>6</xdr:col>
      <xdr:colOff>238125</xdr:colOff>
      <xdr:row>2</xdr:row>
      <xdr:rowOff>0</xdr:rowOff>
    </xdr:to>
    <xdr:sp macro="[0]!Rubricas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76475" y="95250"/>
          <a:ext cx="1133475" cy="1809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b="1"/>
            <a:t>Rubricas</a:t>
          </a:r>
        </a:p>
      </xdr:txBody>
    </xdr:sp>
    <xdr:clientData/>
  </xdr:twoCellAnchor>
  <xdr:twoCellAnchor>
    <xdr:from>
      <xdr:col>6</xdr:col>
      <xdr:colOff>390525</xdr:colOff>
      <xdr:row>0</xdr:row>
      <xdr:rowOff>95250</xdr:rowOff>
    </xdr:from>
    <xdr:to>
      <xdr:col>8</xdr:col>
      <xdr:colOff>304800</xdr:colOff>
      <xdr:row>2</xdr:row>
      <xdr:rowOff>0</xdr:rowOff>
    </xdr:to>
    <xdr:sp macro="[0]!Orçamento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62350" y="95250"/>
          <a:ext cx="1133475" cy="1809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b="1"/>
            <a:t>Orçamento</a:t>
          </a:r>
        </a:p>
      </xdr:txBody>
    </xdr:sp>
    <xdr:clientData/>
  </xdr:twoCellAnchor>
  <xdr:twoCellAnchor editAs="oneCell">
    <xdr:from>
      <xdr:col>10</xdr:col>
      <xdr:colOff>57150</xdr:colOff>
      <xdr:row>0</xdr:row>
      <xdr:rowOff>28575</xdr:rowOff>
    </xdr:from>
    <xdr:to>
      <xdr:col>12</xdr:col>
      <xdr:colOff>352425</xdr:colOff>
      <xdr:row>4</xdr:row>
      <xdr:rowOff>70646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8575"/>
          <a:ext cx="1514475" cy="575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1</xdr:col>
      <xdr:colOff>1190625</xdr:colOff>
      <xdr:row>4</xdr:row>
      <xdr:rowOff>238125</xdr:rowOff>
    </xdr:to>
    <xdr:sp macro="[0]!Ir_Dashboard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075" y="800100"/>
          <a:ext cx="1133475" cy="1809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 b="1"/>
            <a:t>Dashboard</a:t>
          </a:r>
          <a:endParaRPr lang="pt-BR" sz="1000" b="1"/>
        </a:p>
      </xdr:txBody>
    </xdr:sp>
    <xdr:clientData/>
  </xdr:twoCellAnchor>
  <xdr:twoCellAnchor>
    <xdr:from>
      <xdr:col>1</xdr:col>
      <xdr:colOff>57150</xdr:colOff>
      <xdr:row>3</xdr:row>
      <xdr:rowOff>50426</xdr:rowOff>
    </xdr:from>
    <xdr:to>
      <xdr:col>1</xdr:col>
      <xdr:colOff>1190625</xdr:colOff>
      <xdr:row>3</xdr:row>
      <xdr:rowOff>254373</xdr:rowOff>
    </xdr:to>
    <xdr:sp macro="[0]!Rubricas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4032" y="722779"/>
          <a:ext cx="1133475" cy="20394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 b="1"/>
            <a:t>Rubricas</a:t>
          </a:r>
          <a:endParaRPr lang="pt-BR" sz="1000" b="1"/>
        </a:p>
      </xdr:txBody>
    </xdr:sp>
    <xdr:clientData/>
  </xdr:twoCellAnchor>
  <xdr:twoCellAnchor editAs="oneCell">
    <xdr:from>
      <xdr:col>0</xdr:col>
      <xdr:colOff>0</xdr:colOff>
      <xdr:row>0</xdr:row>
      <xdr:rowOff>100853</xdr:rowOff>
    </xdr:from>
    <xdr:to>
      <xdr:col>2</xdr:col>
      <xdr:colOff>33618</xdr:colOff>
      <xdr:row>2</xdr:row>
      <xdr:rowOff>253182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53"/>
          <a:ext cx="1434353" cy="544535"/>
        </a:xfrm>
        <a:prstGeom prst="rect">
          <a:avLst/>
        </a:prstGeom>
      </xdr:spPr>
    </xdr:pic>
    <xdr:clientData/>
  </xdr:twoCellAnchor>
  <xdr:twoCellAnchor>
    <xdr:from>
      <xdr:col>6</xdr:col>
      <xdr:colOff>56030</xdr:colOff>
      <xdr:row>2</xdr:row>
      <xdr:rowOff>112058</xdr:rowOff>
    </xdr:from>
    <xdr:to>
      <xdr:col>7</xdr:col>
      <xdr:colOff>1131794</xdr:colOff>
      <xdr:row>4</xdr:row>
      <xdr:rowOff>201705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754971" y="504264"/>
          <a:ext cx="2823882" cy="64994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Preencha o Orçamento Aprovado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38100</xdr:rowOff>
    </xdr:from>
    <xdr:to>
      <xdr:col>3</xdr:col>
      <xdr:colOff>1438275</xdr:colOff>
      <xdr:row>2</xdr:row>
      <xdr:rowOff>219075</xdr:rowOff>
    </xdr:to>
    <xdr:sp macro="[0]!Ir_Dashboard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19650" y="400050"/>
          <a:ext cx="1133475" cy="1809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b="1"/>
            <a:t>Dashboard</a:t>
          </a:r>
        </a:p>
      </xdr:txBody>
    </xdr:sp>
    <xdr:clientData/>
  </xdr:twoCellAnchor>
  <xdr:twoCellAnchor>
    <xdr:from>
      <xdr:col>3</xdr:col>
      <xdr:colOff>314325</xdr:colOff>
      <xdr:row>3</xdr:row>
      <xdr:rowOff>228600</xdr:rowOff>
    </xdr:from>
    <xdr:to>
      <xdr:col>3</xdr:col>
      <xdr:colOff>1447800</xdr:colOff>
      <xdr:row>4</xdr:row>
      <xdr:rowOff>152400</xdr:rowOff>
    </xdr:to>
    <xdr:sp macro="[0]!Orçamento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829175" y="847725"/>
          <a:ext cx="1133475" cy="1809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b="1"/>
            <a:t>Orçamento</a:t>
          </a:r>
        </a:p>
      </xdr:txBody>
    </xdr:sp>
    <xdr:clientData/>
  </xdr:twoCellAnchor>
  <xdr:twoCellAnchor>
    <xdr:from>
      <xdr:col>4</xdr:col>
      <xdr:colOff>304800</xdr:colOff>
      <xdr:row>1</xdr:row>
      <xdr:rowOff>180974</xdr:rowOff>
    </xdr:from>
    <xdr:to>
      <xdr:col>9</xdr:col>
      <xdr:colOff>485775</xdr:colOff>
      <xdr:row>9</xdr:row>
      <xdr:rowOff>9525</xdr:rowOff>
    </xdr:to>
    <xdr:sp macro="" textlink="">
      <xdr:nvSpPr>
        <xdr:cNvPr id="2" name="Texto explicativo em forma de nuv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38900" y="285749"/>
          <a:ext cx="3133725" cy="1885951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Olá!</a:t>
          </a:r>
          <a:r>
            <a:rPr lang="pt-BR" sz="1100" baseline="0"/>
            <a:t> Estas rubricas são sugestões. Você poderá </a:t>
          </a:r>
          <a:r>
            <a:rPr lang="pt-BR" sz="1100" b="1" baseline="0"/>
            <a:t>alterá-las</a:t>
          </a:r>
          <a:r>
            <a:rPr lang="pt-BR" sz="1100" baseline="0"/>
            <a:t> ou até mesmo acrescentar novas rubricas, caso queira. 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072_Project_Tracker">
      <a:dk1>
        <a:sysClr val="windowText" lastClr="000000"/>
      </a:dk1>
      <a:lt1>
        <a:sysClr val="window" lastClr="FFFFFF"/>
      </a:lt1>
      <a:dk2>
        <a:srgbClr val="4C483D"/>
      </a:dk2>
      <a:lt2>
        <a:srgbClr val="E4E3E2"/>
      </a:lt2>
      <a:accent1>
        <a:srgbClr val="FF5959"/>
      </a:accent1>
      <a:accent2>
        <a:srgbClr val="8DBB70"/>
      </a:accent2>
      <a:accent3>
        <a:srgbClr val="F0BB44"/>
      </a:accent3>
      <a:accent4>
        <a:srgbClr val="61ADBF"/>
      </a:accent4>
      <a:accent5>
        <a:srgbClr val="A3648B"/>
      </a:accent5>
      <a:accent6>
        <a:srgbClr val="F8943F"/>
      </a:accent6>
      <a:hlink>
        <a:srgbClr val="61ADBF"/>
      </a:hlink>
      <a:folHlink>
        <a:srgbClr val="A3648B"/>
      </a:folHlink>
    </a:clrScheme>
    <a:fontScheme name="085_Weekly_Time_Plann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249977111117893"/>
  </sheetPr>
  <dimension ref="B1:J24"/>
  <sheetViews>
    <sheetView showGridLines="0" workbookViewId="0">
      <selection activeCell="F23" sqref="F23"/>
    </sheetView>
  </sheetViews>
  <sheetFormatPr defaultRowHeight="13.5" x14ac:dyDescent="0.25"/>
  <cols>
    <col min="1" max="1" width="1.85546875" customWidth="1"/>
    <col min="9" max="9" width="12.7109375" bestFit="1" customWidth="1"/>
    <col min="10" max="10" width="13.140625" bestFit="1" customWidth="1"/>
  </cols>
  <sheetData>
    <row r="1" spans="2:10" ht="8.25" customHeight="1" x14ac:dyDescent="0.25"/>
    <row r="2" spans="2:10" x14ac:dyDescent="0.25">
      <c r="B2" s="7" t="s">
        <v>15</v>
      </c>
    </row>
    <row r="3" spans="2:10" ht="6.75" customHeight="1" x14ac:dyDescent="0.25">
      <c r="B3" s="7"/>
    </row>
    <row r="4" spans="2:10" x14ac:dyDescent="0.25">
      <c r="B4" s="9" t="s">
        <v>11</v>
      </c>
      <c r="C4" s="10"/>
      <c r="D4" s="10"/>
      <c r="E4" s="10"/>
      <c r="F4" s="10"/>
      <c r="G4" s="10"/>
      <c r="H4" s="11"/>
      <c r="I4" s="12" t="s">
        <v>17</v>
      </c>
      <c r="J4" s="12" t="s">
        <v>16</v>
      </c>
    </row>
    <row r="5" spans="2:10" x14ac:dyDescent="0.25">
      <c r="B5" s="13" t="str">
        <f>IFERROR(Apoio!A2,"")</f>
        <v>Software: Serviços Contratos / Manutenção / Compra / Licença</v>
      </c>
      <c r="C5" s="14"/>
      <c r="D5" s="14"/>
      <c r="E5" s="14"/>
      <c r="F5" s="14"/>
      <c r="G5" s="14"/>
      <c r="H5" s="15"/>
      <c r="I5" s="16">
        <f>IFERROR(Apoio!B2,"")</f>
        <v>0</v>
      </c>
      <c r="J5" s="17" t="str">
        <f>IFERROR(I5/$I$21,"")</f>
        <v/>
      </c>
    </row>
    <row r="6" spans="2:10" x14ac:dyDescent="0.25">
      <c r="B6" s="13" t="str">
        <f>IFERROR(Apoio!A3,"")</f>
        <v xml:space="preserve">Computador - Manutenção de Hardware </v>
      </c>
      <c r="C6" s="14"/>
      <c r="D6" s="14"/>
      <c r="E6" s="14"/>
      <c r="F6" s="14"/>
      <c r="G6" s="14"/>
      <c r="H6" s="15"/>
      <c r="I6" s="16">
        <f>IFERROR(Apoio!B3,"")</f>
        <v>0</v>
      </c>
      <c r="J6" s="17" t="str">
        <f t="shared" ref="J6:J20" si="0">IFERROR(I6/$I$21,"")</f>
        <v/>
      </c>
    </row>
    <row r="7" spans="2:10" x14ac:dyDescent="0.25">
      <c r="B7" s="13" t="str">
        <f>IFERROR(Apoio!A4,"")</f>
        <v>Logista e Deslocamento</v>
      </c>
      <c r="C7" s="14"/>
      <c r="D7" s="14"/>
      <c r="E7" s="14"/>
      <c r="F7" s="14"/>
      <c r="G7" s="14"/>
      <c r="H7" s="15"/>
      <c r="I7" s="16">
        <f>IFERROR(Apoio!B4,"")</f>
        <v>0</v>
      </c>
      <c r="J7" s="17" t="str">
        <f t="shared" si="0"/>
        <v/>
      </c>
    </row>
    <row r="8" spans="2:10" x14ac:dyDescent="0.25">
      <c r="B8" s="13" t="str">
        <f>IFERROR(Apoio!A5,"")</f>
        <v>Despesas de honorários profissionais / Consultoria</v>
      </c>
      <c r="C8" s="14"/>
      <c r="D8" s="14"/>
      <c r="E8" s="14"/>
      <c r="F8" s="14"/>
      <c r="G8" s="14"/>
      <c r="H8" s="15"/>
      <c r="I8" s="16">
        <f>IFERROR(Apoio!B5,"")</f>
        <v>0</v>
      </c>
      <c r="J8" s="17" t="str">
        <f t="shared" si="0"/>
        <v/>
      </c>
    </row>
    <row r="9" spans="2:10" x14ac:dyDescent="0.25">
      <c r="B9" s="13" t="str">
        <f>IFERROR(Apoio!A6,"")</f>
        <v>Treinamento / Capacitação / Congressos</v>
      </c>
      <c r="C9" s="14"/>
      <c r="D9" s="14"/>
      <c r="E9" s="14"/>
      <c r="F9" s="14"/>
      <c r="G9" s="14"/>
      <c r="H9" s="15"/>
      <c r="I9" s="16">
        <f>IFERROR(Apoio!B6,"")</f>
        <v>0</v>
      </c>
      <c r="J9" s="17" t="str">
        <f t="shared" si="0"/>
        <v/>
      </c>
    </row>
    <row r="10" spans="2:10" x14ac:dyDescent="0.25">
      <c r="B10" s="13" t="str">
        <f>IFERROR(Apoio!A7,"")</f>
        <v>Prolabore e Remuneração</v>
      </c>
      <c r="C10" s="14"/>
      <c r="D10" s="14"/>
      <c r="E10" s="14"/>
      <c r="F10" s="14"/>
      <c r="G10" s="14"/>
      <c r="H10" s="15"/>
      <c r="I10" s="16">
        <f>IFERROR(Apoio!B7,"")</f>
        <v>0</v>
      </c>
      <c r="J10" s="17" t="str">
        <f t="shared" si="0"/>
        <v/>
      </c>
    </row>
    <row r="11" spans="2:10" x14ac:dyDescent="0.25">
      <c r="B11" s="18" t="str">
        <f>IFERROR(Apoio!A8,"")</f>
        <v/>
      </c>
      <c r="C11" s="19"/>
      <c r="D11" s="19"/>
      <c r="E11" s="19"/>
      <c r="F11" s="19"/>
      <c r="G11" s="19"/>
      <c r="H11" s="20"/>
      <c r="I11" s="16" t="str">
        <f>IFERROR(Apoio!B8,"")</f>
        <v/>
      </c>
      <c r="J11" s="17" t="str">
        <f t="shared" si="0"/>
        <v/>
      </c>
    </row>
    <row r="12" spans="2:10" x14ac:dyDescent="0.25">
      <c r="B12" s="18" t="str">
        <f>IFERROR(Apoio!A9,"")</f>
        <v/>
      </c>
      <c r="C12" s="19"/>
      <c r="D12" s="19"/>
      <c r="E12" s="19"/>
      <c r="F12" s="19"/>
      <c r="G12" s="19"/>
      <c r="H12" s="20"/>
      <c r="I12" s="16" t="str">
        <f>IFERROR(Apoio!B9,"")</f>
        <v/>
      </c>
      <c r="J12" s="17" t="str">
        <f t="shared" si="0"/>
        <v/>
      </c>
    </row>
    <row r="13" spans="2:10" x14ac:dyDescent="0.25">
      <c r="B13" s="18" t="str">
        <f>IFERROR(Apoio!A10,"")</f>
        <v/>
      </c>
      <c r="C13" s="19"/>
      <c r="D13" s="19"/>
      <c r="E13" s="19"/>
      <c r="F13" s="19"/>
      <c r="G13" s="19"/>
      <c r="H13" s="20"/>
      <c r="I13" s="16" t="str">
        <f>IFERROR(Apoio!B10,"")</f>
        <v/>
      </c>
      <c r="J13" s="17" t="str">
        <f t="shared" si="0"/>
        <v/>
      </c>
    </row>
    <row r="14" spans="2:10" x14ac:dyDescent="0.25">
      <c r="B14" s="18" t="str">
        <f>IFERROR(Apoio!A11,"")</f>
        <v/>
      </c>
      <c r="C14" s="19"/>
      <c r="D14" s="19"/>
      <c r="E14" s="19"/>
      <c r="F14" s="19"/>
      <c r="G14" s="19"/>
      <c r="H14" s="20"/>
      <c r="I14" s="16" t="str">
        <f>IFERROR(Apoio!B11,"")</f>
        <v/>
      </c>
      <c r="J14" s="17" t="str">
        <f t="shared" si="0"/>
        <v/>
      </c>
    </row>
    <row r="15" spans="2:10" x14ac:dyDescent="0.25">
      <c r="B15" s="18" t="str">
        <f>IFERROR(Apoio!A12,"")</f>
        <v/>
      </c>
      <c r="C15" s="19"/>
      <c r="D15" s="19"/>
      <c r="E15" s="19"/>
      <c r="F15" s="19"/>
      <c r="G15" s="19"/>
      <c r="H15" s="20"/>
      <c r="I15" s="16" t="str">
        <f>IFERROR(Apoio!B12,"")</f>
        <v/>
      </c>
      <c r="J15" s="17" t="str">
        <f t="shared" si="0"/>
        <v/>
      </c>
    </row>
    <row r="16" spans="2:10" x14ac:dyDescent="0.25">
      <c r="B16" s="18"/>
      <c r="C16" s="19"/>
      <c r="D16" s="19"/>
      <c r="E16" s="19"/>
      <c r="F16" s="19"/>
      <c r="G16" s="19"/>
      <c r="H16" s="20"/>
      <c r="I16" s="16" t="str">
        <f>IFERROR(Apoio!B13,"")</f>
        <v/>
      </c>
      <c r="J16" s="17" t="str">
        <f t="shared" si="0"/>
        <v/>
      </c>
    </row>
    <row r="17" spans="2:10" x14ac:dyDescent="0.25">
      <c r="B17" s="18"/>
      <c r="C17" s="19"/>
      <c r="D17" s="19"/>
      <c r="E17" s="19"/>
      <c r="F17" s="19"/>
      <c r="G17" s="19"/>
      <c r="H17" s="20"/>
      <c r="I17" s="16" t="str">
        <f>IFERROR(Apoio!B14,"")</f>
        <v/>
      </c>
      <c r="J17" s="17" t="str">
        <f t="shared" si="0"/>
        <v/>
      </c>
    </row>
    <row r="18" spans="2:10" x14ac:dyDescent="0.25">
      <c r="B18" s="18"/>
      <c r="C18" s="19"/>
      <c r="D18" s="19"/>
      <c r="E18" s="19"/>
      <c r="F18" s="19"/>
      <c r="G18" s="19"/>
      <c r="H18" s="20"/>
      <c r="I18" s="16" t="str">
        <f>IFERROR(Apoio!B15,"")</f>
        <v/>
      </c>
      <c r="J18" s="17" t="str">
        <f t="shared" si="0"/>
        <v/>
      </c>
    </row>
    <row r="19" spans="2:10" x14ac:dyDescent="0.25">
      <c r="B19" s="18"/>
      <c r="C19" s="19"/>
      <c r="D19" s="19"/>
      <c r="E19" s="19"/>
      <c r="F19" s="19"/>
      <c r="G19" s="19"/>
      <c r="H19" s="20"/>
      <c r="I19" s="16" t="str">
        <f>IFERROR(Apoio!B16,"")</f>
        <v/>
      </c>
      <c r="J19" s="17" t="str">
        <f t="shared" si="0"/>
        <v/>
      </c>
    </row>
    <row r="20" spans="2:10" x14ac:dyDescent="0.25">
      <c r="B20" s="21"/>
      <c r="C20" s="22"/>
      <c r="D20" s="22"/>
      <c r="E20" s="22"/>
      <c r="F20" s="22"/>
      <c r="G20" s="22"/>
      <c r="H20" s="23"/>
      <c r="I20" s="24" t="str">
        <f>IFERROR(Apoio!B17,"")</f>
        <v/>
      </c>
      <c r="J20" s="25" t="str">
        <f t="shared" si="0"/>
        <v/>
      </c>
    </row>
    <row r="21" spans="2:10" x14ac:dyDescent="0.25">
      <c r="B21" s="51"/>
      <c r="C21" s="51"/>
      <c r="D21" s="51"/>
      <c r="E21" s="51"/>
      <c r="F21" s="51"/>
      <c r="G21" s="51"/>
      <c r="H21" s="51"/>
      <c r="I21" s="26">
        <f>SUM(I5:I20)</f>
        <v>0</v>
      </c>
      <c r="J21" s="27">
        <f>SUM(J5:J20)</f>
        <v>0</v>
      </c>
    </row>
    <row r="22" spans="2:10" x14ac:dyDescent="0.25">
      <c r="I22" s="5"/>
    </row>
    <row r="23" spans="2:10" x14ac:dyDescent="0.25">
      <c r="I23" s="5"/>
    </row>
    <row r="24" spans="2:10" x14ac:dyDescent="0.25">
      <c r="I24" s="5"/>
    </row>
  </sheetData>
  <sheetProtection algorithmName="SHA-512" hashValue="lWxU3h9u+ykXSeehl8jHb9AQMjcp/AOK5RMpEA4G/AcwcrZ8y9fHzBEzTMPzplNOXK6hxeUtV+Fo1xizBPRPAg==" saltValue="YAzd2xmf41BoSNYTT83HTg==" spinCount="100000" sheet="1" objects="1" scenarios="1" autoFilter="0"/>
  <mergeCells count="1">
    <mergeCell ref="B21:H2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  <pageSetUpPr autoPageBreaks="0" fitToPage="1"/>
  </sheetPr>
  <dimension ref="A1:G508"/>
  <sheetViews>
    <sheetView showGridLines="0" tabSelected="1" zoomScale="85" zoomScaleNormal="85" workbookViewId="0">
      <pane ySplit="7" topLeftCell="A8" activePane="bottomLeft" state="frozen"/>
      <selection pane="bottomLeft" activeCell="C12" sqref="C12"/>
    </sheetView>
  </sheetViews>
  <sheetFormatPr defaultColWidth="8.85546875" defaultRowHeight="20.25" customHeight="1" x14ac:dyDescent="0.25"/>
  <cols>
    <col min="1" max="1" width="2.42578125" customWidth="1"/>
    <col min="2" max="2" width="18.7109375" customWidth="1"/>
    <col min="3" max="3" width="66.42578125" customWidth="1"/>
    <col min="4" max="4" width="62" bestFit="1" customWidth="1"/>
    <col min="5" max="5" width="23.140625" customWidth="1"/>
    <col min="6" max="6" width="2.85546875" customWidth="1"/>
    <col min="7" max="7" width="26.140625" style="3" bestFit="1" customWidth="1"/>
    <col min="8" max="8" width="18.7109375" customWidth="1"/>
  </cols>
  <sheetData>
    <row r="1" spans="1:7" ht="9" customHeight="1" thickBot="1" x14ac:dyDescent="0.3"/>
    <row r="2" spans="1:7" ht="21.75" customHeight="1" thickBot="1" x14ac:dyDescent="0.3">
      <c r="A2" s="2"/>
      <c r="C2" s="52" t="s">
        <v>0</v>
      </c>
      <c r="D2" s="43" t="s">
        <v>18</v>
      </c>
      <c r="E2" s="46" t="str">
        <f>IFERROR(E5/E4,"")</f>
        <v/>
      </c>
      <c r="F2" s="3"/>
    </row>
    <row r="3" spans="1:7" ht="21.75" customHeight="1" thickBot="1" x14ac:dyDescent="0.3">
      <c r="A3" s="1"/>
      <c r="B3" s="8"/>
      <c r="C3" s="53"/>
      <c r="D3" s="44" t="s">
        <v>19</v>
      </c>
      <c r="E3" s="45" t="str">
        <f>E2</f>
        <v/>
      </c>
      <c r="F3" s="4"/>
    </row>
    <row r="4" spans="1:7" ht="21.75" customHeight="1" thickBot="1" x14ac:dyDescent="0.3">
      <c r="C4" s="53"/>
      <c r="D4" s="41" t="s">
        <v>7</v>
      </c>
      <c r="E4" s="49"/>
      <c r="F4" s="3"/>
      <c r="G4"/>
    </row>
    <row r="5" spans="1:7" ht="21.75" customHeight="1" thickBot="1" x14ac:dyDescent="0.3">
      <c r="C5" s="54"/>
      <c r="D5" s="42" t="s">
        <v>14</v>
      </c>
      <c r="E5" s="47">
        <f>SUBTOTAL(9,E8:E507)</f>
        <v>0</v>
      </c>
      <c r="F5" s="3"/>
      <c r="G5"/>
    </row>
    <row r="6" spans="1:7" ht="4.5" customHeight="1" thickBot="1" x14ac:dyDescent="0.3">
      <c r="D6" s="5"/>
      <c r="E6" s="3"/>
      <c r="F6" s="3"/>
      <c r="G6"/>
    </row>
    <row r="7" spans="1:7" ht="20.25" customHeight="1" thickBot="1" x14ac:dyDescent="0.3">
      <c r="B7" s="48" t="s">
        <v>20</v>
      </c>
      <c r="C7" s="48" t="s">
        <v>8</v>
      </c>
      <c r="D7" s="48" t="s">
        <v>9</v>
      </c>
      <c r="E7" s="48" t="s">
        <v>10</v>
      </c>
      <c r="G7"/>
    </row>
    <row r="8" spans="1:7" ht="20.25" customHeight="1" x14ac:dyDescent="0.25">
      <c r="B8" s="28">
        <v>1</v>
      </c>
      <c r="C8" s="29"/>
      <c r="D8" s="28"/>
      <c r="E8" s="30"/>
      <c r="G8"/>
    </row>
    <row r="9" spans="1:7" ht="20.25" customHeight="1" x14ac:dyDescent="0.25">
      <c r="B9" s="31">
        <v>2</v>
      </c>
      <c r="C9" s="32"/>
      <c r="D9" s="33"/>
      <c r="E9" s="34"/>
      <c r="G9"/>
    </row>
    <row r="10" spans="1:7" ht="20.25" customHeight="1" x14ac:dyDescent="0.25">
      <c r="B10" s="31">
        <v>3</v>
      </c>
      <c r="C10" s="32"/>
      <c r="D10" s="33"/>
      <c r="E10" s="34"/>
      <c r="G10"/>
    </row>
    <row r="11" spans="1:7" ht="20.25" customHeight="1" x14ac:dyDescent="0.25">
      <c r="B11" s="31">
        <v>4</v>
      </c>
      <c r="C11" s="32"/>
      <c r="D11" s="33"/>
      <c r="E11" s="34"/>
      <c r="G11"/>
    </row>
    <row r="12" spans="1:7" ht="20.25" customHeight="1" x14ac:dyDescent="0.25">
      <c r="B12" s="31">
        <v>5</v>
      </c>
      <c r="C12" s="35"/>
      <c r="D12" s="33"/>
      <c r="E12" s="34"/>
      <c r="G12"/>
    </row>
    <row r="13" spans="1:7" ht="20.25" customHeight="1" x14ac:dyDescent="0.25">
      <c r="B13" s="31">
        <v>6</v>
      </c>
      <c r="C13" s="35"/>
      <c r="D13" s="33"/>
      <c r="E13" s="34"/>
      <c r="G13"/>
    </row>
    <row r="14" spans="1:7" ht="20.25" customHeight="1" x14ac:dyDescent="0.25">
      <c r="B14" s="31">
        <v>7</v>
      </c>
      <c r="C14" s="36"/>
      <c r="D14" s="31"/>
      <c r="E14" s="37"/>
      <c r="G14"/>
    </row>
    <row r="15" spans="1:7" ht="20.25" customHeight="1" x14ac:dyDescent="0.25">
      <c r="B15" s="31">
        <v>8</v>
      </c>
      <c r="C15" s="36"/>
      <c r="D15" s="31"/>
      <c r="E15" s="37"/>
      <c r="G15"/>
    </row>
    <row r="16" spans="1:7" ht="20.25" customHeight="1" x14ac:dyDescent="0.25">
      <c r="B16" s="31">
        <v>9</v>
      </c>
      <c r="C16" s="36"/>
      <c r="D16" s="31"/>
      <c r="E16" s="37"/>
      <c r="G16"/>
    </row>
    <row r="17" spans="2:7" ht="20.25" customHeight="1" x14ac:dyDescent="0.25">
      <c r="B17" s="31">
        <v>10</v>
      </c>
      <c r="C17" s="36"/>
      <c r="D17" s="31"/>
      <c r="E17" s="37"/>
      <c r="G17"/>
    </row>
    <row r="18" spans="2:7" ht="20.25" customHeight="1" x14ac:dyDescent="0.25">
      <c r="B18" s="31">
        <v>11</v>
      </c>
      <c r="C18" s="36"/>
      <c r="D18" s="31"/>
      <c r="E18" s="37"/>
      <c r="G18"/>
    </row>
    <row r="19" spans="2:7" ht="20.25" customHeight="1" x14ac:dyDescent="0.25">
      <c r="B19" s="31">
        <v>12</v>
      </c>
      <c r="C19" s="36"/>
      <c r="D19" s="31"/>
      <c r="E19" s="37"/>
      <c r="G19"/>
    </row>
    <row r="20" spans="2:7" ht="20.25" customHeight="1" x14ac:dyDescent="0.25">
      <c r="B20" s="31">
        <v>13</v>
      </c>
      <c r="C20" s="36"/>
      <c r="D20" s="31"/>
      <c r="E20" s="37"/>
      <c r="G20"/>
    </row>
    <row r="21" spans="2:7" ht="20.25" customHeight="1" x14ac:dyDescent="0.25">
      <c r="B21" s="31">
        <v>14</v>
      </c>
      <c r="C21" s="36"/>
      <c r="D21" s="31"/>
      <c r="E21" s="37"/>
      <c r="G21"/>
    </row>
    <row r="22" spans="2:7" ht="20.25" customHeight="1" x14ac:dyDescent="0.25">
      <c r="B22" s="31">
        <v>15</v>
      </c>
      <c r="C22" s="36"/>
      <c r="D22" s="31"/>
      <c r="E22" s="37"/>
      <c r="G22"/>
    </row>
    <row r="23" spans="2:7" ht="20.25" customHeight="1" x14ac:dyDescent="0.25">
      <c r="B23" s="31">
        <v>16</v>
      </c>
      <c r="C23" s="36"/>
      <c r="D23" s="31"/>
      <c r="E23" s="37"/>
      <c r="G23"/>
    </row>
    <row r="24" spans="2:7" ht="20.25" customHeight="1" x14ac:dyDescent="0.25">
      <c r="B24" s="31">
        <v>17</v>
      </c>
      <c r="C24" s="36"/>
      <c r="D24" s="31"/>
      <c r="E24" s="37"/>
      <c r="G24"/>
    </row>
    <row r="25" spans="2:7" ht="20.25" customHeight="1" x14ac:dyDescent="0.25">
      <c r="B25" s="31">
        <v>18</v>
      </c>
      <c r="C25" s="36"/>
      <c r="D25" s="31"/>
      <c r="E25" s="37"/>
      <c r="G25"/>
    </row>
    <row r="26" spans="2:7" ht="20.25" customHeight="1" x14ac:dyDescent="0.25">
      <c r="B26" s="31">
        <v>19</v>
      </c>
      <c r="C26" s="36"/>
      <c r="D26" s="31"/>
      <c r="E26" s="37"/>
      <c r="G26"/>
    </row>
    <row r="27" spans="2:7" ht="20.25" customHeight="1" x14ac:dyDescent="0.25">
      <c r="B27" s="31">
        <v>20</v>
      </c>
      <c r="C27" s="36"/>
      <c r="D27" s="31"/>
      <c r="E27" s="37"/>
      <c r="G27"/>
    </row>
    <row r="28" spans="2:7" ht="20.25" customHeight="1" x14ac:dyDescent="0.25">
      <c r="B28" s="31">
        <v>21</v>
      </c>
      <c r="C28" s="36"/>
      <c r="D28" s="31"/>
      <c r="E28" s="37"/>
      <c r="G28"/>
    </row>
    <row r="29" spans="2:7" ht="20.25" customHeight="1" x14ac:dyDescent="0.25">
      <c r="B29" s="31">
        <v>22</v>
      </c>
      <c r="C29" s="36"/>
      <c r="D29" s="31"/>
      <c r="E29" s="37"/>
      <c r="G29"/>
    </row>
    <row r="30" spans="2:7" ht="20.25" customHeight="1" x14ac:dyDescent="0.25">
      <c r="B30" s="31">
        <v>23</v>
      </c>
      <c r="C30" s="36"/>
      <c r="D30" s="31"/>
      <c r="E30" s="37"/>
      <c r="G30"/>
    </row>
    <row r="31" spans="2:7" ht="20.25" customHeight="1" x14ac:dyDescent="0.25">
      <c r="B31" s="31">
        <v>24</v>
      </c>
      <c r="C31" s="36"/>
      <c r="D31" s="31"/>
      <c r="E31" s="37"/>
      <c r="G31"/>
    </row>
    <row r="32" spans="2:7" ht="20.25" customHeight="1" x14ac:dyDescent="0.25">
      <c r="B32" s="31">
        <v>25</v>
      </c>
      <c r="C32" s="36"/>
      <c r="D32" s="31"/>
      <c r="E32" s="37"/>
      <c r="G32"/>
    </row>
    <row r="33" spans="2:5" ht="20.25" customHeight="1" x14ac:dyDescent="0.25">
      <c r="B33" s="31">
        <v>26</v>
      </c>
      <c r="C33" s="36"/>
      <c r="D33" s="31"/>
      <c r="E33" s="37"/>
    </row>
    <row r="34" spans="2:5" ht="20.25" customHeight="1" x14ac:dyDescent="0.25">
      <c r="B34" s="31">
        <v>27</v>
      </c>
      <c r="C34" s="36"/>
      <c r="D34" s="31"/>
      <c r="E34" s="37"/>
    </row>
    <row r="35" spans="2:5" ht="20.25" customHeight="1" x14ac:dyDescent="0.25">
      <c r="B35" s="31">
        <v>28</v>
      </c>
      <c r="C35" s="36"/>
      <c r="D35" s="31"/>
      <c r="E35" s="37"/>
    </row>
    <row r="36" spans="2:5" ht="20.25" customHeight="1" x14ac:dyDescent="0.25">
      <c r="B36" s="31">
        <v>29</v>
      </c>
      <c r="C36" s="36"/>
      <c r="D36" s="31"/>
      <c r="E36" s="37"/>
    </row>
    <row r="37" spans="2:5" ht="20.25" customHeight="1" x14ac:dyDescent="0.25">
      <c r="B37" s="31">
        <v>30</v>
      </c>
      <c r="C37" s="36"/>
      <c r="D37" s="31"/>
      <c r="E37" s="37"/>
    </row>
    <row r="38" spans="2:5" ht="20.25" customHeight="1" x14ac:dyDescent="0.25">
      <c r="B38" s="31">
        <v>31</v>
      </c>
      <c r="C38" s="36"/>
      <c r="D38" s="31"/>
      <c r="E38" s="37"/>
    </row>
    <row r="39" spans="2:5" ht="20.25" customHeight="1" x14ac:dyDescent="0.25">
      <c r="B39" s="31">
        <v>32</v>
      </c>
      <c r="C39" s="36"/>
      <c r="D39" s="31"/>
      <c r="E39" s="37"/>
    </row>
    <row r="40" spans="2:5" ht="20.25" customHeight="1" x14ac:dyDescent="0.25">
      <c r="B40" s="31">
        <v>33</v>
      </c>
      <c r="C40" s="36"/>
      <c r="D40" s="31"/>
      <c r="E40" s="37"/>
    </row>
    <row r="41" spans="2:5" ht="20.25" customHeight="1" x14ac:dyDescent="0.25">
      <c r="B41" s="31">
        <v>34</v>
      </c>
      <c r="C41" s="36"/>
      <c r="D41" s="31"/>
      <c r="E41" s="37"/>
    </row>
    <row r="42" spans="2:5" ht="20.25" customHeight="1" x14ac:dyDescent="0.25">
      <c r="B42" s="31">
        <v>35</v>
      </c>
      <c r="C42" s="36"/>
      <c r="D42" s="31"/>
      <c r="E42" s="37"/>
    </row>
    <row r="43" spans="2:5" ht="20.25" customHeight="1" x14ac:dyDescent="0.25">
      <c r="B43" s="31">
        <v>36</v>
      </c>
      <c r="C43" s="36"/>
      <c r="D43" s="31"/>
      <c r="E43" s="37"/>
    </row>
    <row r="44" spans="2:5" ht="20.25" customHeight="1" x14ac:dyDescent="0.25">
      <c r="B44" s="31">
        <v>37</v>
      </c>
      <c r="C44" s="36"/>
      <c r="D44" s="31"/>
      <c r="E44" s="37"/>
    </row>
    <row r="45" spans="2:5" ht="20.25" customHeight="1" x14ac:dyDescent="0.25">
      <c r="B45" s="31">
        <v>38</v>
      </c>
      <c r="C45" s="36"/>
      <c r="D45" s="31"/>
      <c r="E45" s="37"/>
    </row>
    <row r="46" spans="2:5" ht="20.25" customHeight="1" x14ac:dyDescent="0.25">
      <c r="B46" s="31">
        <v>39</v>
      </c>
      <c r="C46" s="36"/>
      <c r="D46" s="31"/>
      <c r="E46" s="37"/>
    </row>
    <row r="47" spans="2:5" ht="20.25" customHeight="1" x14ac:dyDescent="0.25">
      <c r="B47" s="31">
        <v>40</v>
      </c>
      <c r="C47" s="36"/>
      <c r="D47" s="31"/>
      <c r="E47" s="37"/>
    </row>
    <row r="48" spans="2:5" ht="20.25" customHeight="1" x14ac:dyDescent="0.25">
      <c r="B48" s="31">
        <v>41</v>
      </c>
      <c r="C48" s="36"/>
      <c r="D48" s="31"/>
      <c r="E48" s="37"/>
    </row>
    <row r="49" spans="2:5" ht="20.25" customHeight="1" x14ac:dyDescent="0.25">
      <c r="B49" s="31">
        <v>42</v>
      </c>
      <c r="C49" s="36"/>
      <c r="D49" s="31"/>
      <c r="E49" s="37"/>
    </row>
    <row r="50" spans="2:5" ht="20.25" customHeight="1" x14ac:dyDescent="0.25">
      <c r="B50" s="31">
        <v>43</v>
      </c>
      <c r="C50" s="36"/>
      <c r="D50" s="31"/>
      <c r="E50" s="37"/>
    </row>
    <row r="51" spans="2:5" ht="20.25" customHeight="1" x14ac:dyDescent="0.25">
      <c r="B51" s="31">
        <v>44</v>
      </c>
      <c r="C51" s="36"/>
      <c r="D51" s="31"/>
      <c r="E51" s="37"/>
    </row>
    <row r="52" spans="2:5" ht="20.25" customHeight="1" x14ac:dyDescent="0.25">
      <c r="B52" s="31">
        <v>45</v>
      </c>
      <c r="C52" s="36"/>
      <c r="D52" s="31"/>
      <c r="E52" s="37"/>
    </row>
    <row r="53" spans="2:5" ht="20.25" customHeight="1" x14ac:dyDescent="0.25">
      <c r="B53" s="31">
        <v>46</v>
      </c>
      <c r="C53" s="36"/>
      <c r="D53" s="31"/>
      <c r="E53" s="37"/>
    </row>
    <row r="54" spans="2:5" ht="20.25" customHeight="1" x14ac:dyDescent="0.25">
      <c r="B54" s="31">
        <v>47</v>
      </c>
      <c r="C54" s="36"/>
      <c r="D54" s="31"/>
      <c r="E54" s="37"/>
    </row>
    <row r="55" spans="2:5" ht="20.25" customHeight="1" x14ac:dyDescent="0.25">
      <c r="B55" s="31">
        <v>48</v>
      </c>
      <c r="C55" s="36"/>
      <c r="D55" s="31"/>
      <c r="E55" s="37"/>
    </row>
    <row r="56" spans="2:5" ht="20.25" customHeight="1" x14ac:dyDescent="0.25">
      <c r="B56" s="31">
        <v>49</v>
      </c>
      <c r="C56" s="36"/>
      <c r="D56" s="31"/>
      <c r="E56" s="37"/>
    </row>
    <row r="57" spans="2:5" ht="20.25" customHeight="1" x14ac:dyDescent="0.25">
      <c r="B57" s="31">
        <v>50</v>
      </c>
      <c r="C57" s="36"/>
      <c r="D57" s="31"/>
      <c r="E57" s="37"/>
    </row>
    <row r="58" spans="2:5" ht="20.25" customHeight="1" x14ac:dyDescent="0.25">
      <c r="B58" s="31">
        <v>51</v>
      </c>
      <c r="C58" s="36"/>
      <c r="D58" s="31"/>
      <c r="E58" s="37"/>
    </row>
    <row r="59" spans="2:5" ht="20.25" customHeight="1" x14ac:dyDescent="0.25">
      <c r="B59" s="31">
        <v>52</v>
      </c>
      <c r="C59" s="36"/>
      <c r="D59" s="31"/>
      <c r="E59" s="37"/>
    </row>
    <row r="60" spans="2:5" ht="20.25" customHeight="1" x14ac:dyDescent="0.25">
      <c r="B60" s="31">
        <v>53</v>
      </c>
      <c r="C60" s="36"/>
      <c r="D60" s="31"/>
      <c r="E60" s="37"/>
    </row>
    <row r="61" spans="2:5" ht="20.25" customHeight="1" x14ac:dyDescent="0.25">
      <c r="B61" s="31">
        <v>54</v>
      </c>
      <c r="C61" s="36"/>
      <c r="D61" s="31"/>
      <c r="E61" s="37"/>
    </row>
    <row r="62" spans="2:5" ht="20.25" customHeight="1" x14ac:dyDescent="0.25">
      <c r="B62" s="31">
        <v>55</v>
      </c>
      <c r="C62" s="36"/>
      <c r="D62" s="31"/>
      <c r="E62" s="37"/>
    </row>
    <row r="63" spans="2:5" ht="20.25" customHeight="1" x14ac:dyDescent="0.25">
      <c r="B63" s="31">
        <v>56</v>
      </c>
      <c r="C63" s="36"/>
      <c r="D63" s="31"/>
      <c r="E63" s="37"/>
    </row>
    <row r="64" spans="2:5" ht="20.25" customHeight="1" x14ac:dyDescent="0.25">
      <c r="B64" s="31">
        <v>57</v>
      </c>
      <c r="C64" s="36"/>
      <c r="D64" s="31"/>
      <c r="E64" s="37"/>
    </row>
    <row r="65" spans="2:5" ht="20.25" customHeight="1" x14ac:dyDescent="0.25">
      <c r="B65" s="31">
        <v>58</v>
      </c>
      <c r="C65" s="36"/>
      <c r="D65" s="31"/>
      <c r="E65" s="37"/>
    </row>
    <row r="66" spans="2:5" ht="20.25" customHeight="1" x14ac:dyDescent="0.25">
      <c r="B66" s="31">
        <v>59</v>
      </c>
      <c r="C66" s="36"/>
      <c r="D66" s="31"/>
      <c r="E66" s="37"/>
    </row>
    <row r="67" spans="2:5" ht="20.25" customHeight="1" x14ac:dyDescent="0.25">
      <c r="B67" s="31">
        <v>60</v>
      </c>
      <c r="C67" s="36"/>
      <c r="D67" s="31"/>
      <c r="E67" s="37"/>
    </row>
    <row r="68" spans="2:5" ht="20.25" customHeight="1" x14ac:dyDescent="0.25">
      <c r="B68" s="31">
        <v>61</v>
      </c>
      <c r="C68" s="36"/>
      <c r="D68" s="31"/>
      <c r="E68" s="37"/>
    </row>
    <row r="69" spans="2:5" ht="20.25" customHeight="1" x14ac:dyDescent="0.25">
      <c r="B69" s="31">
        <v>62</v>
      </c>
      <c r="C69" s="36"/>
      <c r="D69" s="31"/>
      <c r="E69" s="37"/>
    </row>
    <row r="70" spans="2:5" ht="20.25" customHeight="1" x14ac:dyDescent="0.25">
      <c r="B70" s="31">
        <v>63</v>
      </c>
      <c r="C70" s="36"/>
      <c r="D70" s="31"/>
      <c r="E70" s="37"/>
    </row>
    <row r="71" spans="2:5" ht="20.25" customHeight="1" x14ac:dyDescent="0.25">
      <c r="B71" s="31">
        <v>64</v>
      </c>
      <c r="C71" s="36"/>
      <c r="D71" s="31"/>
      <c r="E71" s="37"/>
    </row>
    <row r="72" spans="2:5" ht="20.25" customHeight="1" x14ac:dyDescent="0.25">
      <c r="B72" s="31">
        <v>65</v>
      </c>
      <c r="C72" s="36"/>
      <c r="D72" s="31"/>
      <c r="E72" s="37"/>
    </row>
    <row r="73" spans="2:5" ht="20.25" customHeight="1" x14ac:dyDescent="0.25">
      <c r="B73" s="31">
        <v>66</v>
      </c>
      <c r="C73" s="36"/>
      <c r="D73" s="31"/>
      <c r="E73" s="37"/>
    </row>
    <row r="74" spans="2:5" ht="20.25" customHeight="1" x14ac:dyDescent="0.25">
      <c r="B74" s="31">
        <v>67</v>
      </c>
      <c r="C74" s="36"/>
      <c r="D74" s="31"/>
      <c r="E74" s="37"/>
    </row>
    <row r="75" spans="2:5" ht="20.25" customHeight="1" x14ac:dyDescent="0.25">
      <c r="B75" s="31">
        <v>68</v>
      </c>
      <c r="C75" s="36"/>
      <c r="D75" s="31"/>
      <c r="E75" s="37"/>
    </row>
    <row r="76" spans="2:5" ht="20.25" customHeight="1" x14ac:dyDescent="0.25">
      <c r="B76" s="31">
        <v>69</v>
      </c>
      <c r="C76" s="36"/>
      <c r="D76" s="31"/>
      <c r="E76" s="37"/>
    </row>
    <row r="77" spans="2:5" ht="20.25" customHeight="1" x14ac:dyDescent="0.25">
      <c r="B77" s="31">
        <v>70</v>
      </c>
      <c r="C77" s="36"/>
      <c r="D77" s="31"/>
      <c r="E77" s="37"/>
    </row>
    <row r="78" spans="2:5" ht="20.25" customHeight="1" x14ac:dyDescent="0.25">
      <c r="B78" s="31">
        <v>71</v>
      </c>
      <c r="C78" s="36"/>
      <c r="D78" s="31"/>
      <c r="E78" s="37"/>
    </row>
    <row r="79" spans="2:5" ht="20.25" customHeight="1" x14ac:dyDescent="0.25">
      <c r="B79" s="31">
        <v>72</v>
      </c>
      <c r="C79" s="36"/>
      <c r="D79" s="31"/>
      <c r="E79" s="37"/>
    </row>
    <row r="80" spans="2:5" ht="20.25" customHeight="1" x14ac:dyDescent="0.25">
      <c r="B80" s="31">
        <v>73</v>
      </c>
      <c r="C80" s="36"/>
      <c r="D80" s="31"/>
      <c r="E80" s="37"/>
    </row>
    <row r="81" spans="2:5" ht="20.25" customHeight="1" x14ac:dyDescent="0.25">
      <c r="B81" s="31">
        <v>74</v>
      </c>
      <c r="C81" s="36"/>
      <c r="D81" s="31"/>
      <c r="E81" s="37"/>
    </row>
    <row r="82" spans="2:5" ht="20.25" customHeight="1" x14ac:dyDescent="0.25">
      <c r="B82" s="31">
        <v>75</v>
      </c>
      <c r="C82" s="36"/>
      <c r="D82" s="31"/>
      <c r="E82" s="37"/>
    </row>
    <row r="83" spans="2:5" ht="20.25" customHeight="1" x14ac:dyDescent="0.25">
      <c r="B83" s="31">
        <v>76</v>
      </c>
      <c r="C83" s="36"/>
      <c r="D83" s="31"/>
      <c r="E83" s="37"/>
    </row>
    <row r="84" spans="2:5" ht="20.25" customHeight="1" x14ac:dyDescent="0.25">
      <c r="B84" s="31">
        <v>77</v>
      </c>
      <c r="C84" s="36"/>
      <c r="D84" s="31"/>
      <c r="E84" s="37"/>
    </row>
    <row r="85" spans="2:5" ht="20.25" customHeight="1" x14ac:dyDescent="0.25">
      <c r="B85" s="31">
        <v>78</v>
      </c>
      <c r="C85" s="36"/>
      <c r="D85" s="31"/>
      <c r="E85" s="37"/>
    </row>
    <row r="86" spans="2:5" ht="20.25" customHeight="1" x14ac:dyDescent="0.25">
      <c r="B86" s="31">
        <v>79</v>
      </c>
      <c r="C86" s="36"/>
      <c r="D86" s="31"/>
      <c r="E86" s="37"/>
    </row>
    <row r="87" spans="2:5" ht="20.25" customHeight="1" x14ac:dyDescent="0.25">
      <c r="B87" s="31">
        <v>80</v>
      </c>
      <c r="C87" s="36"/>
      <c r="D87" s="31"/>
      <c r="E87" s="37"/>
    </row>
    <row r="88" spans="2:5" ht="20.25" customHeight="1" x14ac:dyDescent="0.25">
      <c r="B88" s="31">
        <v>81</v>
      </c>
      <c r="C88" s="36"/>
      <c r="D88" s="31"/>
      <c r="E88" s="37"/>
    </row>
    <row r="89" spans="2:5" ht="20.25" customHeight="1" x14ac:dyDescent="0.25">
      <c r="B89" s="31">
        <v>82</v>
      </c>
      <c r="C89" s="36"/>
      <c r="D89" s="31"/>
      <c r="E89" s="37"/>
    </row>
    <row r="90" spans="2:5" ht="20.25" customHeight="1" x14ac:dyDescent="0.25">
      <c r="B90" s="31">
        <v>83</v>
      </c>
      <c r="C90" s="36"/>
      <c r="D90" s="31"/>
      <c r="E90" s="37"/>
    </row>
    <row r="91" spans="2:5" ht="20.25" customHeight="1" x14ac:dyDescent="0.25">
      <c r="B91" s="31">
        <v>84</v>
      </c>
      <c r="C91" s="36"/>
      <c r="D91" s="31"/>
      <c r="E91" s="37"/>
    </row>
    <row r="92" spans="2:5" ht="20.25" customHeight="1" x14ac:dyDescent="0.25">
      <c r="B92" s="31">
        <v>85</v>
      </c>
      <c r="C92" s="36"/>
      <c r="D92" s="31"/>
      <c r="E92" s="37"/>
    </row>
    <row r="93" spans="2:5" ht="20.25" customHeight="1" x14ac:dyDescent="0.25">
      <c r="B93" s="31">
        <v>86</v>
      </c>
      <c r="C93" s="36"/>
      <c r="D93" s="31"/>
      <c r="E93" s="37"/>
    </row>
    <row r="94" spans="2:5" ht="20.25" customHeight="1" x14ac:dyDescent="0.25">
      <c r="B94" s="31">
        <v>87</v>
      </c>
      <c r="C94" s="36"/>
      <c r="D94" s="31"/>
      <c r="E94" s="37"/>
    </row>
    <row r="95" spans="2:5" ht="20.25" customHeight="1" x14ac:dyDescent="0.25">
      <c r="B95" s="31">
        <v>88</v>
      </c>
      <c r="C95" s="36"/>
      <c r="D95" s="31"/>
      <c r="E95" s="37"/>
    </row>
    <row r="96" spans="2:5" ht="20.25" customHeight="1" x14ac:dyDescent="0.25">
      <c r="B96" s="31">
        <v>89</v>
      </c>
      <c r="C96" s="36"/>
      <c r="D96" s="31"/>
      <c r="E96" s="37"/>
    </row>
    <row r="97" spans="2:5" ht="20.25" customHeight="1" x14ac:dyDescent="0.25">
      <c r="B97" s="31">
        <v>90</v>
      </c>
      <c r="C97" s="36"/>
      <c r="D97" s="31"/>
      <c r="E97" s="37"/>
    </row>
    <row r="98" spans="2:5" ht="20.25" customHeight="1" x14ac:dyDescent="0.25">
      <c r="B98" s="31">
        <v>91</v>
      </c>
      <c r="C98" s="36"/>
      <c r="D98" s="31"/>
      <c r="E98" s="37"/>
    </row>
    <row r="99" spans="2:5" ht="20.25" customHeight="1" x14ac:dyDescent="0.25">
      <c r="B99" s="31">
        <v>92</v>
      </c>
      <c r="C99" s="36"/>
      <c r="D99" s="31"/>
      <c r="E99" s="37"/>
    </row>
    <row r="100" spans="2:5" ht="20.25" customHeight="1" x14ac:dyDescent="0.25">
      <c r="B100" s="31">
        <v>93</v>
      </c>
      <c r="C100" s="36"/>
      <c r="D100" s="31"/>
      <c r="E100" s="37"/>
    </row>
    <row r="101" spans="2:5" ht="20.25" customHeight="1" x14ac:dyDescent="0.25">
      <c r="B101" s="31">
        <v>94</v>
      </c>
      <c r="C101" s="36"/>
      <c r="D101" s="31"/>
      <c r="E101" s="37"/>
    </row>
    <row r="102" spans="2:5" ht="20.25" customHeight="1" x14ac:dyDescent="0.25">
      <c r="B102" s="31">
        <v>95</v>
      </c>
      <c r="C102" s="36"/>
      <c r="D102" s="31"/>
      <c r="E102" s="37"/>
    </row>
    <row r="103" spans="2:5" ht="20.25" customHeight="1" x14ac:dyDescent="0.25">
      <c r="B103" s="31">
        <v>96</v>
      </c>
      <c r="C103" s="36"/>
      <c r="D103" s="31"/>
      <c r="E103" s="37"/>
    </row>
    <row r="104" spans="2:5" ht="20.25" customHeight="1" x14ac:dyDescent="0.25">
      <c r="B104" s="31">
        <v>97</v>
      </c>
      <c r="C104" s="36"/>
      <c r="D104" s="31"/>
      <c r="E104" s="37"/>
    </row>
    <row r="105" spans="2:5" ht="20.25" customHeight="1" x14ac:dyDescent="0.25">
      <c r="B105" s="31">
        <v>98</v>
      </c>
      <c r="C105" s="36"/>
      <c r="D105" s="31"/>
      <c r="E105" s="37"/>
    </row>
    <row r="106" spans="2:5" ht="20.25" customHeight="1" x14ac:dyDescent="0.25">
      <c r="B106" s="31">
        <v>99</v>
      </c>
      <c r="C106" s="36"/>
      <c r="D106" s="31"/>
      <c r="E106" s="37"/>
    </row>
    <row r="107" spans="2:5" ht="20.25" customHeight="1" x14ac:dyDescent="0.25">
      <c r="B107" s="31">
        <v>100</v>
      </c>
      <c r="C107" s="36"/>
      <c r="D107" s="31"/>
      <c r="E107" s="37"/>
    </row>
    <row r="108" spans="2:5" ht="20.25" customHeight="1" x14ac:dyDescent="0.25">
      <c r="B108" s="31">
        <v>101</v>
      </c>
      <c r="C108" s="36"/>
      <c r="D108" s="31"/>
      <c r="E108" s="37"/>
    </row>
    <row r="109" spans="2:5" ht="20.25" customHeight="1" x14ac:dyDescent="0.25">
      <c r="B109" s="31">
        <v>102</v>
      </c>
      <c r="C109" s="36"/>
      <c r="D109" s="31"/>
      <c r="E109" s="37"/>
    </row>
    <row r="110" spans="2:5" ht="20.25" customHeight="1" x14ac:dyDescent="0.25">
      <c r="B110" s="31">
        <v>103</v>
      </c>
      <c r="C110" s="36"/>
      <c r="D110" s="31"/>
      <c r="E110" s="37"/>
    </row>
    <row r="111" spans="2:5" ht="20.25" customHeight="1" x14ac:dyDescent="0.25">
      <c r="B111" s="31">
        <v>104</v>
      </c>
      <c r="C111" s="36"/>
      <c r="D111" s="31"/>
      <c r="E111" s="37"/>
    </row>
    <row r="112" spans="2:5" ht="20.25" customHeight="1" x14ac:dyDescent="0.25">
      <c r="B112" s="31">
        <v>105</v>
      </c>
      <c r="C112" s="36"/>
      <c r="D112" s="31"/>
      <c r="E112" s="37"/>
    </row>
    <row r="113" spans="2:5" ht="20.25" customHeight="1" x14ac:dyDescent="0.25">
      <c r="B113" s="31">
        <v>106</v>
      </c>
      <c r="C113" s="36"/>
      <c r="D113" s="31"/>
      <c r="E113" s="37"/>
    </row>
    <row r="114" spans="2:5" ht="20.25" customHeight="1" x14ac:dyDescent="0.25">
      <c r="B114" s="31">
        <v>107</v>
      </c>
      <c r="C114" s="36"/>
      <c r="D114" s="31"/>
      <c r="E114" s="37"/>
    </row>
    <row r="115" spans="2:5" ht="20.25" customHeight="1" x14ac:dyDescent="0.25">
      <c r="B115" s="31">
        <v>108</v>
      </c>
      <c r="C115" s="36"/>
      <c r="D115" s="31"/>
      <c r="E115" s="37"/>
    </row>
    <row r="116" spans="2:5" ht="20.25" customHeight="1" x14ac:dyDescent="0.25">
      <c r="B116" s="31">
        <v>109</v>
      </c>
      <c r="C116" s="36"/>
      <c r="D116" s="31"/>
      <c r="E116" s="37"/>
    </row>
    <row r="117" spans="2:5" ht="20.25" customHeight="1" x14ac:dyDescent="0.25">
      <c r="B117" s="31">
        <v>110</v>
      </c>
      <c r="C117" s="36"/>
      <c r="D117" s="31"/>
      <c r="E117" s="37"/>
    </row>
    <row r="118" spans="2:5" ht="20.25" customHeight="1" x14ac:dyDescent="0.25">
      <c r="B118" s="31">
        <v>111</v>
      </c>
      <c r="C118" s="36"/>
      <c r="D118" s="31"/>
      <c r="E118" s="37"/>
    </row>
    <row r="119" spans="2:5" ht="20.25" customHeight="1" x14ac:dyDescent="0.25">
      <c r="B119" s="31">
        <v>112</v>
      </c>
      <c r="C119" s="36"/>
      <c r="D119" s="31"/>
      <c r="E119" s="37"/>
    </row>
    <row r="120" spans="2:5" ht="20.25" customHeight="1" x14ac:dyDescent="0.25">
      <c r="B120" s="31">
        <v>113</v>
      </c>
      <c r="C120" s="36"/>
      <c r="D120" s="31"/>
      <c r="E120" s="37"/>
    </row>
    <row r="121" spans="2:5" ht="20.25" customHeight="1" x14ac:dyDescent="0.25">
      <c r="B121" s="31">
        <v>114</v>
      </c>
      <c r="C121" s="36"/>
      <c r="D121" s="31"/>
      <c r="E121" s="37"/>
    </row>
    <row r="122" spans="2:5" ht="20.25" customHeight="1" x14ac:dyDescent="0.25">
      <c r="B122" s="31">
        <v>115</v>
      </c>
      <c r="C122" s="36"/>
      <c r="D122" s="31"/>
      <c r="E122" s="37"/>
    </row>
    <row r="123" spans="2:5" ht="20.25" customHeight="1" x14ac:dyDescent="0.25">
      <c r="B123" s="31">
        <v>116</v>
      </c>
      <c r="C123" s="36"/>
      <c r="D123" s="31"/>
      <c r="E123" s="37"/>
    </row>
    <row r="124" spans="2:5" ht="20.25" customHeight="1" x14ac:dyDescent="0.25">
      <c r="B124" s="31">
        <v>117</v>
      </c>
      <c r="C124" s="36"/>
      <c r="D124" s="31"/>
      <c r="E124" s="37"/>
    </row>
    <row r="125" spans="2:5" ht="20.25" customHeight="1" x14ac:dyDescent="0.25">
      <c r="B125" s="31">
        <v>118</v>
      </c>
      <c r="C125" s="36"/>
      <c r="D125" s="31"/>
      <c r="E125" s="37"/>
    </row>
    <row r="126" spans="2:5" ht="20.25" customHeight="1" x14ac:dyDescent="0.25">
      <c r="B126" s="31">
        <v>119</v>
      </c>
      <c r="C126" s="36"/>
      <c r="D126" s="31"/>
      <c r="E126" s="37"/>
    </row>
    <row r="127" spans="2:5" ht="20.25" customHeight="1" x14ac:dyDescent="0.25">
      <c r="B127" s="31">
        <v>120</v>
      </c>
      <c r="C127" s="36"/>
      <c r="D127" s="31"/>
      <c r="E127" s="37"/>
    </row>
    <row r="128" spans="2:5" ht="20.25" customHeight="1" x14ac:dyDescent="0.25">
      <c r="B128" s="31">
        <v>121</v>
      </c>
      <c r="C128" s="36"/>
      <c r="D128" s="31"/>
      <c r="E128" s="37"/>
    </row>
    <row r="129" spans="2:5" ht="20.25" customHeight="1" x14ac:dyDescent="0.25">
      <c r="B129" s="31">
        <v>122</v>
      </c>
      <c r="C129" s="36"/>
      <c r="D129" s="31"/>
      <c r="E129" s="37"/>
    </row>
    <row r="130" spans="2:5" ht="20.25" customHeight="1" x14ac:dyDescent="0.25">
      <c r="B130" s="31">
        <v>123</v>
      </c>
      <c r="C130" s="36"/>
      <c r="D130" s="31"/>
      <c r="E130" s="37"/>
    </row>
    <row r="131" spans="2:5" ht="20.25" customHeight="1" x14ac:dyDescent="0.25">
      <c r="B131" s="31">
        <v>124</v>
      </c>
      <c r="C131" s="36"/>
      <c r="D131" s="31"/>
      <c r="E131" s="37"/>
    </row>
    <row r="132" spans="2:5" ht="20.25" customHeight="1" x14ac:dyDescent="0.25">
      <c r="B132" s="31">
        <v>125</v>
      </c>
      <c r="C132" s="36"/>
      <c r="D132" s="31"/>
      <c r="E132" s="37"/>
    </row>
    <row r="133" spans="2:5" ht="20.25" customHeight="1" x14ac:dyDescent="0.25">
      <c r="B133" s="31">
        <v>126</v>
      </c>
      <c r="C133" s="36"/>
      <c r="D133" s="31"/>
      <c r="E133" s="37"/>
    </row>
    <row r="134" spans="2:5" ht="20.25" customHeight="1" x14ac:dyDescent="0.25">
      <c r="B134" s="31">
        <v>127</v>
      </c>
      <c r="C134" s="36"/>
      <c r="D134" s="31"/>
      <c r="E134" s="37"/>
    </row>
    <row r="135" spans="2:5" ht="20.25" customHeight="1" x14ac:dyDescent="0.25">
      <c r="B135" s="31">
        <v>128</v>
      </c>
      <c r="C135" s="36"/>
      <c r="D135" s="31"/>
      <c r="E135" s="37"/>
    </row>
    <row r="136" spans="2:5" ht="20.25" customHeight="1" x14ac:dyDescent="0.25">
      <c r="B136" s="31">
        <v>129</v>
      </c>
      <c r="C136" s="36"/>
      <c r="D136" s="31"/>
      <c r="E136" s="37"/>
    </row>
    <row r="137" spans="2:5" ht="20.25" customHeight="1" x14ac:dyDescent="0.25">
      <c r="B137" s="31">
        <v>130</v>
      </c>
      <c r="C137" s="36"/>
      <c r="D137" s="31"/>
      <c r="E137" s="37"/>
    </row>
    <row r="138" spans="2:5" ht="20.25" customHeight="1" x14ac:dyDescent="0.25">
      <c r="B138" s="31">
        <v>131</v>
      </c>
      <c r="C138" s="36"/>
      <c r="D138" s="31"/>
      <c r="E138" s="37"/>
    </row>
    <row r="139" spans="2:5" ht="20.25" customHeight="1" x14ac:dyDescent="0.25">
      <c r="B139" s="31">
        <v>132</v>
      </c>
      <c r="C139" s="36"/>
      <c r="D139" s="31"/>
      <c r="E139" s="37"/>
    </row>
    <row r="140" spans="2:5" ht="20.25" customHeight="1" x14ac:dyDescent="0.25">
      <c r="B140" s="31">
        <v>133</v>
      </c>
      <c r="C140" s="36"/>
      <c r="D140" s="31"/>
      <c r="E140" s="37"/>
    </row>
    <row r="141" spans="2:5" ht="20.25" customHeight="1" x14ac:dyDescent="0.25">
      <c r="B141" s="31">
        <v>134</v>
      </c>
      <c r="C141" s="36"/>
      <c r="D141" s="31"/>
      <c r="E141" s="37"/>
    </row>
    <row r="142" spans="2:5" ht="20.25" customHeight="1" x14ac:dyDescent="0.25">
      <c r="B142" s="31">
        <v>135</v>
      </c>
      <c r="C142" s="36"/>
      <c r="D142" s="31"/>
      <c r="E142" s="37"/>
    </row>
    <row r="143" spans="2:5" ht="20.25" customHeight="1" x14ac:dyDescent="0.25">
      <c r="B143" s="31">
        <v>136</v>
      </c>
      <c r="C143" s="36"/>
      <c r="D143" s="31"/>
      <c r="E143" s="37"/>
    </row>
    <row r="144" spans="2:5" ht="20.25" customHeight="1" x14ac:dyDescent="0.25">
      <c r="B144" s="31">
        <v>137</v>
      </c>
      <c r="C144" s="36"/>
      <c r="D144" s="31"/>
      <c r="E144" s="37"/>
    </row>
    <row r="145" spans="2:5" ht="20.25" customHeight="1" x14ac:dyDescent="0.25">
      <c r="B145" s="31">
        <v>138</v>
      </c>
      <c r="C145" s="36"/>
      <c r="D145" s="31"/>
      <c r="E145" s="37"/>
    </row>
    <row r="146" spans="2:5" ht="20.25" customHeight="1" x14ac:dyDescent="0.25">
      <c r="B146" s="31">
        <v>139</v>
      </c>
      <c r="C146" s="36"/>
      <c r="D146" s="31"/>
      <c r="E146" s="37"/>
    </row>
    <row r="147" spans="2:5" ht="20.25" customHeight="1" x14ac:dyDescent="0.25">
      <c r="B147" s="31">
        <v>140</v>
      </c>
      <c r="C147" s="36"/>
      <c r="D147" s="31"/>
      <c r="E147" s="37"/>
    </row>
    <row r="148" spans="2:5" ht="20.25" customHeight="1" x14ac:dyDescent="0.25">
      <c r="B148" s="31">
        <v>141</v>
      </c>
      <c r="C148" s="36"/>
      <c r="D148" s="31"/>
      <c r="E148" s="37"/>
    </row>
    <row r="149" spans="2:5" ht="20.25" customHeight="1" x14ac:dyDescent="0.25">
      <c r="B149" s="31">
        <v>142</v>
      </c>
      <c r="C149" s="36"/>
      <c r="D149" s="31"/>
      <c r="E149" s="37"/>
    </row>
    <row r="150" spans="2:5" ht="20.25" customHeight="1" x14ac:dyDescent="0.25">
      <c r="B150" s="31">
        <v>143</v>
      </c>
      <c r="C150" s="36"/>
      <c r="D150" s="31"/>
      <c r="E150" s="37"/>
    </row>
    <row r="151" spans="2:5" ht="20.25" customHeight="1" x14ac:dyDescent="0.25">
      <c r="B151" s="31">
        <v>144</v>
      </c>
      <c r="C151" s="36"/>
      <c r="D151" s="31"/>
      <c r="E151" s="37"/>
    </row>
    <row r="152" spans="2:5" ht="20.25" customHeight="1" x14ac:dyDescent="0.25">
      <c r="B152" s="31">
        <v>145</v>
      </c>
      <c r="C152" s="36"/>
      <c r="D152" s="31"/>
      <c r="E152" s="37"/>
    </row>
    <row r="153" spans="2:5" ht="20.25" customHeight="1" x14ac:dyDescent="0.25">
      <c r="B153" s="31">
        <v>146</v>
      </c>
      <c r="C153" s="36"/>
      <c r="D153" s="31"/>
      <c r="E153" s="37"/>
    </row>
    <row r="154" spans="2:5" ht="20.25" customHeight="1" x14ac:dyDescent="0.25">
      <c r="B154" s="31">
        <v>147</v>
      </c>
      <c r="C154" s="36"/>
      <c r="D154" s="31"/>
      <c r="E154" s="37"/>
    </row>
    <row r="155" spans="2:5" ht="20.25" customHeight="1" x14ac:dyDescent="0.25">
      <c r="B155" s="31">
        <v>148</v>
      </c>
      <c r="C155" s="36"/>
      <c r="D155" s="31"/>
      <c r="E155" s="37"/>
    </row>
    <row r="156" spans="2:5" ht="20.25" customHeight="1" x14ac:dyDescent="0.25">
      <c r="B156" s="31">
        <v>149</v>
      </c>
      <c r="C156" s="36"/>
      <c r="D156" s="31"/>
      <c r="E156" s="37"/>
    </row>
    <row r="157" spans="2:5" ht="20.25" customHeight="1" x14ac:dyDescent="0.25">
      <c r="B157" s="31">
        <v>150</v>
      </c>
      <c r="C157" s="36"/>
      <c r="D157" s="31"/>
      <c r="E157" s="37"/>
    </row>
    <row r="158" spans="2:5" ht="20.25" customHeight="1" x14ac:dyDescent="0.25">
      <c r="B158" s="31">
        <v>151</v>
      </c>
      <c r="C158" s="36"/>
      <c r="D158" s="31"/>
      <c r="E158" s="37"/>
    </row>
    <row r="159" spans="2:5" ht="20.25" customHeight="1" x14ac:dyDescent="0.25">
      <c r="B159" s="31">
        <v>152</v>
      </c>
      <c r="C159" s="36"/>
      <c r="D159" s="31"/>
      <c r="E159" s="37"/>
    </row>
    <row r="160" spans="2:5" ht="20.25" customHeight="1" x14ac:dyDescent="0.25">
      <c r="B160" s="31">
        <v>153</v>
      </c>
      <c r="C160" s="36"/>
      <c r="D160" s="31"/>
      <c r="E160" s="37"/>
    </row>
    <row r="161" spans="2:5" ht="20.25" customHeight="1" x14ac:dyDescent="0.25">
      <c r="B161" s="31">
        <v>154</v>
      </c>
      <c r="C161" s="36"/>
      <c r="D161" s="31"/>
      <c r="E161" s="37"/>
    </row>
    <row r="162" spans="2:5" ht="20.25" customHeight="1" x14ac:dyDescent="0.25">
      <c r="B162" s="31">
        <v>155</v>
      </c>
      <c r="C162" s="36"/>
      <c r="D162" s="31"/>
      <c r="E162" s="37"/>
    </row>
    <row r="163" spans="2:5" ht="20.25" customHeight="1" x14ac:dyDescent="0.25">
      <c r="B163" s="31">
        <v>156</v>
      </c>
      <c r="C163" s="36"/>
      <c r="D163" s="31"/>
      <c r="E163" s="37"/>
    </row>
    <row r="164" spans="2:5" ht="20.25" customHeight="1" x14ac:dyDescent="0.25">
      <c r="B164" s="31">
        <v>157</v>
      </c>
      <c r="C164" s="36"/>
      <c r="D164" s="31"/>
      <c r="E164" s="37"/>
    </row>
    <row r="165" spans="2:5" ht="20.25" customHeight="1" x14ac:dyDescent="0.25">
      <c r="B165" s="31">
        <v>158</v>
      </c>
      <c r="C165" s="36"/>
      <c r="D165" s="31"/>
      <c r="E165" s="37"/>
    </row>
    <row r="166" spans="2:5" ht="20.25" customHeight="1" x14ac:dyDescent="0.25">
      <c r="B166" s="31">
        <v>159</v>
      </c>
      <c r="C166" s="36"/>
      <c r="D166" s="31"/>
      <c r="E166" s="37"/>
    </row>
    <row r="167" spans="2:5" ht="20.25" customHeight="1" x14ac:dyDescent="0.25">
      <c r="B167" s="31">
        <v>160</v>
      </c>
      <c r="C167" s="36"/>
      <c r="D167" s="31"/>
      <c r="E167" s="37"/>
    </row>
    <row r="168" spans="2:5" ht="20.25" customHeight="1" x14ac:dyDescent="0.25">
      <c r="B168" s="31">
        <v>161</v>
      </c>
      <c r="C168" s="36"/>
      <c r="D168" s="31"/>
      <c r="E168" s="37"/>
    </row>
    <row r="169" spans="2:5" ht="20.25" customHeight="1" x14ac:dyDescent="0.25">
      <c r="B169" s="31">
        <v>162</v>
      </c>
      <c r="C169" s="36"/>
      <c r="D169" s="31"/>
      <c r="E169" s="37"/>
    </row>
    <row r="170" spans="2:5" ht="20.25" customHeight="1" x14ac:dyDescent="0.25">
      <c r="B170" s="31">
        <v>163</v>
      </c>
      <c r="C170" s="36"/>
      <c r="D170" s="31"/>
      <c r="E170" s="37"/>
    </row>
    <row r="171" spans="2:5" ht="20.25" customHeight="1" x14ac:dyDescent="0.25">
      <c r="B171" s="31">
        <v>164</v>
      </c>
      <c r="C171" s="36"/>
      <c r="D171" s="31"/>
      <c r="E171" s="37"/>
    </row>
    <row r="172" spans="2:5" ht="20.25" customHeight="1" x14ac:dyDescent="0.25">
      <c r="B172" s="31">
        <v>165</v>
      </c>
      <c r="C172" s="36"/>
      <c r="D172" s="31"/>
      <c r="E172" s="37"/>
    </row>
    <row r="173" spans="2:5" ht="20.25" customHeight="1" x14ac:dyDescent="0.25">
      <c r="B173" s="31">
        <v>166</v>
      </c>
      <c r="C173" s="36"/>
      <c r="D173" s="31"/>
      <c r="E173" s="37"/>
    </row>
    <row r="174" spans="2:5" ht="20.25" customHeight="1" x14ac:dyDescent="0.25">
      <c r="B174" s="31">
        <v>167</v>
      </c>
      <c r="C174" s="36"/>
      <c r="D174" s="31"/>
      <c r="E174" s="37"/>
    </row>
    <row r="175" spans="2:5" ht="20.25" customHeight="1" x14ac:dyDescent="0.25">
      <c r="B175" s="31">
        <v>168</v>
      </c>
      <c r="C175" s="36"/>
      <c r="D175" s="31"/>
      <c r="E175" s="37"/>
    </row>
    <row r="176" spans="2:5" ht="20.25" customHeight="1" x14ac:dyDescent="0.25">
      <c r="B176" s="31">
        <v>169</v>
      </c>
      <c r="C176" s="36"/>
      <c r="D176" s="31"/>
      <c r="E176" s="37"/>
    </row>
    <row r="177" spans="2:5" ht="20.25" customHeight="1" x14ac:dyDescent="0.25">
      <c r="B177" s="31">
        <v>170</v>
      </c>
      <c r="C177" s="36"/>
      <c r="D177" s="31"/>
      <c r="E177" s="37"/>
    </row>
    <row r="178" spans="2:5" ht="20.25" customHeight="1" x14ac:dyDescent="0.25">
      <c r="B178" s="31">
        <v>171</v>
      </c>
      <c r="C178" s="36"/>
      <c r="D178" s="31"/>
      <c r="E178" s="37"/>
    </row>
    <row r="179" spans="2:5" ht="20.25" customHeight="1" x14ac:dyDescent="0.25">
      <c r="B179" s="31">
        <v>172</v>
      </c>
      <c r="C179" s="36"/>
      <c r="D179" s="31"/>
      <c r="E179" s="37"/>
    </row>
    <row r="180" spans="2:5" ht="20.25" customHeight="1" x14ac:dyDescent="0.25">
      <c r="B180" s="31">
        <v>173</v>
      </c>
      <c r="C180" s="36"/>
      <c r="D180" s="31"/>
      <c r="E180" s="37"/>
    </row>
    <row r="181" spans="2:5" ht="20.25" customHeight="1" x14ac:dyDescent="0.25">
      <c r="B181" s="31">
        <v>174</v>
      </c>
      <c r="C181" s="36"/>
      <c r="D181" s="31"/>
      <c r="E181" s="37"/>
    </row>
    <row r="182" spans="2:5" ht="20.25" customHeight="1" x14ac:dyDescent="0.25">
      <c r="B182" s="31">
        <v>175</v>
      </c>
      <c r="C182" s="36"/>
      <c r="D182" s="31"/>
      <c r="E182" s="37"/>
    </row>
    <row r="183" spans="2:5" ht="20.25" customHeight="1" x14ac:dyDescent="0.25">
      <c r="B183" s="31">
        <v>176</v>
      </c>
      <c r="C183" s="36"/>
      <c r="D183" s="31"/>
      <c r="E183" s="37"/>
    </row>
    <row r="184" spans="2:5" ht="20.25" customHeight="1" x14ac:dyDescent="0.25">
      <c r="B184" s="31">
        <v>177</v>
      </c>
      <c r="C184" s="36"/>
      <c r="D184" s="31"/>
      <c r="E184" s="37"/>
    </row>
    <row r="185" spans="2:5" ht="20.25" customHeight="1" x14ac:dyDescent="0.25">
      <c r="B185" s="31">
        <v>178</v>
      </c>
      <c r="C185" s="36"/>
      <c r="D185" s="31"/>
      <c r="E185" s="37"/>
    </row>
    <row r="186" spans="2:5" ht="20.25" customHeight="1" x14ac:dyDescent="0.25">
      <c r="B186" s="31">
        <v>179</v>
      </c>
      <c r="C186" s="36"/>
      <c r="D186" s="31"/>
      <c r="E186" s="37"/>
    </row>
    <row r="187" spans="2:5" ht="20.25" customHeight="1" x14ac:dyDescent="0.25">
      <c r="B187" s="31">
        <v>180</v>
      </c>
      <c r="C187" s="36"/>
      <c r="D187" s="31"/>
      <c r="E187" s="37"/>
    </row>
    <row r="188" spans="2:5" ht="20.25" customHeight="1" x14ac:dyDescent="0.25">
      <c r="B188" s="31">
        <v>181</v>
      </c>
      <c r="C188" s="36"/>
      <c r="D188" s="31"/>
      <c r="E188" s="37"/>
    </row>
    <row r="189" spans="2:5" ht="20.25" customHeight="1" x14ac:dyDescent="0.25">
      <c r="B189" s="31">
        <v>182</v>
      </c>
      <c r="C189" s="36"/>
      <c r="D189" s="31"/>
      <c r="E189" s="37"/>
    </row>
    <row r="190" spans="2:5" ht="20.25" customHeight="1" x14ac:dyDescent="0.25">
      <c r="B190" s="31">
        <v>183</v>
      </c>
      <c r="C190" s="36"/>
      <c r="D190" s="31"/>
      <c r="E190" s="37"/>
    </row>
    <row r="191" spans="2:5" ht="20.25" customHeight="1" x14ac:dyDescent="0.25">
      <c r="B191" s="31">
        <v>184</v>
      </c>
      <c r="C191" s="36"/>
      <c r="D191" s="31"/>
      <c r="E191" s="37"/>
    </row>
    <row r="192" spans="2:5" ht="20.25" customHeight="1" x14ac:dyDescent="0.25">
      <c r="B192" s="31">
        <v>185</v>
      </c>
      <c r="C192" s="36"/>
      <c r="D192" s="31"/>
      <c r="E192" s="37"/>
    </row>
    <row r="193" spans="2:5" ht="20.25" customHeight="1" x14ac:dyDescent="0.25">
      <c r="B193" s="31">
        <v>186</v>
      </c>
      <c r="C193" s="36"/>
      <c r="D193" s="31"/>
      <c r="E193" s="37"/>
    </row>
    <row r="194" spans="2:5" ht="20.25" customHeight="1" x14ac:dyDescent="0.25">
      <c r="B194" s="31">
        <v>187</v>
      </c>
      <c r="C194" s="36"/>
      <c r="D194" s="31"/>
      <c r="E194" s="37"/>
    </row>
    <row r="195" spans="2:5" ht="20.25" customHeight="1" x14ac:dyDescent="0.25">
      <c r="B195" s="31">
        <v>188</v>
      </c>
      <c r="C195" s="36"/>
      <c r="D195" s="31"/>
      <c r="E195" s="37"/>
    </row>
    <row r="196" spans="2:5" ht="20.25" customHeight="1" x14ac:dyDescent="0.25">
      <c r="B196" s="31">
        <v>189</v>
      </c>
      <c r="C196" s="36"/>
      <c r="D196" s="31"/>
      <c r="E196" s="37"/>
    </row>
    <row r="197" spans="2:5" ht="20.25" customHeight="1" x14ac:dyDescent="0.25">
      <c r="B197" s="31">
        <v>190</v>
      </c>
      <c r="C197" s="36"/>
      <c r="D197" s="31"/>
      <c r="E197" s="37"/>
    </row>
    <row r="198" spans="2:5" ht="20.25" customHeight="1" x14ac:dyDescent="0.25">
      <c r="B198" s="31">
        <v>191</v>
      </c>
      <c r="C198" s="36"/>
      <c r="D198" s="31"/>
      <c r="E198" s="37"/>
    </row>
    <row r="199" spans="2:5" ht="20.25" customHeight="1" x14ac:dyDescent="0.25">
      <c r="B199" s="31">
        <v>192</v>
      </c>
      <c r="C199" s="36"/>
      <c r="D199" s="31"/>
      <c r="E199" s="37"/>
    </row>
    <row r="200" spans="2:5" ht="20.25" customHeight="1" x14ac:dyDescent="0.25">
      <c r="B200" s="31">
        <v>193</v>
      </c>
      <c r="C200" s="36"/>
      <c r="D200" s="31"/>
      <c r="E200" s="37"/>
    </row>
    <row r="201" spans="2:5" ht="20.25" customHeight="1" x14ac:dyDescent="0.25">
      <c r="B201" s="31">
        <v>194</v>
      </c>
      <c r="C201" s="36"/>
      <c r="D201" s="31"/>
      <c r="E201" s="37"/>
    </row>
    <row r="202" spans="2:5" ht="20.25" customHeight="1" x14ac:dyDescent="0.25">
      <c r="B202" s="31">
        <v>195</v>
      </c>
      <c r="C202" s="36"/>
      <c r="D202" s="31"/>
      <c r="E202" s="37"/>
    </row>
    <row r="203" spans="2:5" ht="20.25" customHeight="1" x14ac:dyDescent="0.25">
      <c r="B203" s="31">
        <v>196</v>
      </c>
      <c r="C203" s="36"/>
      <c r="D203" s="31"/>
      <c r="E203" s="37"/>
    </row>
    <row r="204" spans="2:5" ht="20.25" customHeight="1" x14ac:dyDescent="0.25">
      <c r="B204" s="31">
        <v>197</v>
      </c>
      <c r="C204" s="36"/>
      <c r="D204" s="31"/>
      <c r="E204" s="37"/>
    </row>
    <row r="205" spans="2:5" ht="20.25" customHeight="1" x14ac:dyDescent="0.25">
      <c r="B205" s="31">
        <v>198</v>
      </c>
      <c r="C205" s="36"/>
      <c r="D205" s="31"/>
      <c r="E205" s="37"/>
    </row>
    <row r="206" spans="2:5" ht="20.25" customHeight="1" x14ac:dyDescent="0.25">
      <c r="B206" s="31">
        <v>199</v>
      </c>
      <c r="C206" s="36"/>
      <c r="D206" s="31"/>
      <c r="E206" s="37"/>
    </row>
    <row r="207" spans="2:5" ht="20.25" customHeight="1" x14ac:dyDescent="0.25">
      <c r="B207" s="31">
        <v>200</v>
      </c>
      <c r="C207" s="36"/>
      <c r="D207" s="31"/>
      <c r="E207" s="37"/>
    </row>
    <row r="208" spans="2:5" ht="20.25" customHeight="1" x14ac:dyDescent="0.25">
      <c r="B208" s="31">
        <v>201</v>
      </c>
      <c r="C208" s="36"/>
      <c r="D208" s="31"/>
      <c r="E208" s="37"/>
    </row>
    <row r="209" spans="2:5" ht="20.25" customHeight="1" x14ac:dyDescent="0.25">
      <c r="B209" s="31">
        <v>202</v>
      </c>
      <c r="C209" s="36"/>
      <c r="D209" s="31"/>
      <c r="E209" s="37"/>
    </row>
    <row r="210" spans="2:5" ht="20.25" customHeight="1" x14ac:dyDescent="0.25">
      <c r="B210" s="31">
        <v>203</v>
      </c>
      <c r="C210" s="36"/>
      <c r="D210" s="31"/>
      <c r="E210" s="37"/>
    </row>
    <row r="211" spans="2:5" ht="20.25" customHeight="1" x14ac:dyDescent="0.25">
      <c r="B211" s="31">
        <v>204</v>
      </c>
      <c r="C211" s="36"/>
      <c r="D211" s="31"/>
      <c r="E211" s="37"/>
    </row>
    <row r="212" spans="2:5" ht="20.25" customHeight="1" x14ac:dyDescent="0.25">
      <c r="B212" s="31">
        <v>205</v>
      </c>
      <c r="C212" s="36"/>
      <c r="D212" s="31"/>
      <c r="E212" s="37"/>
    </row>
    <row r="213" spans="2:5" ht="20.25" customHeight="1" x14ac:dyDescent="0.25">
      <c r="B213" s="31">
        <v>206</v>
      </c>
      <c r="C213" s="36"/>
      <c r="D213" s="31"/>
      <c r="E213" s="37"/>
    </row>
    <row r="214" spans="2:5" ht="20.25" customHeight="1" x14ac:dyDescent="0.25">
      <c r="B214" s="31">
        <v>207</v>
      </c>
      <c r="C214" s="36"/>
      <c r="D214" s="31"/>
      <c r="E214" s="37"/>
    </row>
    <row r="215" spans="2:5" ht="20.25" customHeight="1" x14ac:dyDescent="0.25">
      <c r="B215" s="31">
        <v>208</v>
      </c>
      <c r="C215" s="36"/>
      <c r="D215" s="31"/>
      <c r="E215" s="37"/>
    </row>
    <row r="216" spans="2:5" ht="20.25" customHeight="1" x14ac:dyDescent="0.25">
      <c r="B216" s="31">
        <v>209</v>
      </c>
      <c r="C216" s="36"/>
      <c r="D216" s="31"/>
      <c r="E216" s="37"/>
    </row>
    <row r="217" spans="2:5" ht="20.25" customHeight="1" x14ac:dyDescent="0.25">
      <c r="B217" s="31">
        <v>210</v>
      </c>
      <c r="C217" s="36"/>
      <c r="D217" s="31"/>
      <c r="E217" s="37"/>
    </row>
    <row r="218" spans="2:5" ht="20.25" customHeight="1" x14ac:dyDescent="0.25">
      <c r="B218" s="31">
        <v>211</v>
      </c>
      <c r="C218" s="36"/>
      <c r="D218" s="31"/>
      <c r="E218" s="37"/>
    </row>
    <row r="219" spans="2:5" ht="20.25" customHeight="1" x14ac:dyDescent="0.25">
      <c r="B219" s="31">
        <v>212</v>
      </c>
      <c r="C219" s="36"/>
      <c r="D219" s="31"/>
      <c r="E219" s="37"/>
    </row>
    <row r="220" spans="2:5" ht="20.25" customHeight="1" x14ac:dyDescent="0.25">
      <c r="B220" s="31">
        <v>213</v>
      </c>
      <c r="C220" s="36"/>
      <c r="D220" s="31"/>
      <c r="E220" s="37"/>
    </row>
    <row r="221" spans="2:5" ht="20.25" customHeight="1" x14ac:dyDescent="0.25">
      <c r="B221" s="31">
        <v>214</v>
      </c>
      <c r="C221" s="36"/>
      <c r="D221" s="31"/>
      <c r="E221" s="37"/>
    </row>
    <row r="222" spans="2:5" ht="20.25" customHeight="1" x14ac:dyDescent="0.25">
      <c r="B222" s="31">
        <v>215</v>
      </c>
      <c r="C222" s="36"/>
      <c r="D222" s="31"/>
      <c r="E222" s="37"/>
    </row>
    <row r="223" spans="2:5" ht="20.25" customHeight="1" x14ac:dyDescent="0.25">
      <c r="B223" s="31">
        <v>216</v>
      </c>
      <c r="C223" s="36"/>
      <c r="D223" s="31"/>
      <c r="E223" s="37"/>
    </row>
    <row r="224" spans="2:5" ht="20.25" customHeight="1" x14ac:dyDescent="0.25">
      <c r="B224" s="31">
        <v>217</v>
      </c>
      <c r="C224" s="36"/>
      <c r="D224" s="31"/>
      <c r="E224" s="37"/>
    </row>
    <row r="225" spans="2:5" ht="20.25" customHeight="1" x14ac:dyDescent="0.25">
      <c r="B225" s="31">
        <v>218</v>
      </c>
      <c r="C225" s="36"/>
      <c r="D225" s="31"/>
      <c r="E225" s="37"/>
    </row>
    <row r="226" spans="2:5" ht="20.25" customHeight="1" x14ac:dyDescent="0.25">
      <c r="B226" s="31">
        <v>219</v>
      </c>
      <c r="C226" s="36"/>
      <c r="D226" s="31"/>
      <c r="E226" s="37"/>
    </row>
    <row r="227" spans="2:5" ht="20.25" customHeight="1" x14ac:dyDescent="0.25">
      <c r="B227" s="31">
        <v>220</v>
      </c>
      <c r="C227" s="36"/>
      <c r="D227" s="31"/>
      <c r="E227" s="37"/>
    </row>
    <row r="228" spans="2:5" ht="20.25" customHeight="1" x14ac:dyDescent="0.25">
      <c r="B228" s="31">
        <v>221</v>
      </c>
      <c r="C228" s="36"/>
      <c r="D228" s="31"/>
      <c r="E228" s="37"/>
    </row>
    <row r="229" spans="2:5" ht="20.25" customHeight="1" x14ac:dyDescent="0.25">
      <c r="B229" s="31">
        <v>222</v>
      </c>
      <c r="C229" s="36"/>
      <c r="D229" s="31"/>
      <c r="E229" s="37"/>
    </row>
    <row r="230" spans="2:5" ht="20.25" customHeight="1" x14ac:dyDescent="0.25">
      <c r="B230" s="31">
        <v>223</v>
      </c>
      <c r="C230" s="36"/>
      <c r="D230" s="31"/>
      <c r="E230" s="37"/>
    </row>
    <row r="231" spans="2:5" ht="20.25" customHeight="1" x14ac:dyDescent="0.25">
      <c r="B231" s="31">
        <v>224</v>
      </c>
      <c r="C231" s="36"/>
      <c r="D231" s="31"/>
      <c r="E231" s="37"/>
    </row>
    <row r="232" spans="2:5" ht="20.25" customHeight="1" x14ac:dyDescent="0.25">
      <c r="B232" s="31">
        <v>225</v>
      </c>
      <c r="C232" s="36"/>
      <c r="D232" s="31"/>
      <c r="E232" s="37"/>
    </row>
    <row r="233" spans="2:5" ht="20.25" customHeight="1" x14ac:dyDescent="0.25">
      <c r="B233" s="31">
        <v>226</v>
      </c>
      <c r="C233" s="36"/>
      <c r="D233" s="31"/>
      <c r="E233" s="37"/>
    </row>
    <row r="234" spans="2:5" ht="20.25" customHeight="1" x14ac:dyDescent="0.25">
      <c r="B234" s="31">
        <v>227</v>
      </c>
      <c r="C234" s="36"/>
      <c r="D234" s="31"/>
      <c r="E234" s="37"/>
    </row>
    <row r="235" spans="2:5" ht="20.25" customHeight="1" x14ac:dyDescent="0.25">
      <c r="B235" s="31">
        <v>228</v>
      </c>
      <c r="C235" s="36"/>
      <c r="D235" s="31"/>
      <c r="E235" s="37"/>
    </row>
    <row r="236" spans="2:5" ht="20.25" customHeight="1" x14ac:dyDescent="0.25">
      <c r="B236" s="31">
        <v>229</v>
      </c>
      <c r="C236" s="36"/>
      <c r="D236" s="31"/>
      <c r="E236" s="37"/>
    </row>
    <row r="237" spans="2:5" ht="20.25" customHeight="1" x14ac:dyDescent="0.25">
      <c r="B237" s="31">
        <v>230</v>
      </c>
      <c r="C237" s="36"/>
      <c r="D237" s="31"/>
      <c r="E237" s="37"/>
    </row>
    <row r="238" spans="2:5" ht="20.25" customHeight="1" x14ac:dyDescent="0.25">
      <c r="B238" s="31">
        <v>231</v>
      </c>
      <c r="C238" s="36"/>
      <c r="D238" s="31"/>
      <c r="E238" s="37"/>
    </row>
    <row r="239" spans="2:5" ht="20.25" customHeight="1" x14ac:dyDescent="0.25">
      <c r="B239" s="31">
        <v>232</v>
      </c>
      <c r="C239" s="36"/>
      <c r="D239" s="31"/>
      <c r="E239" s="37"/>
    </row>
    <row r="240" spans="2:5" ht="20.25" customHeight="1" x14ac:dyDescent="0.25">
      <c r="B240" s="31">
        <v>233</v>
      </c>
      <c r="C240" s="36"/>
      <c r="D240" s="31"/>
      <c r="E240" s="37"/>
    </row>
    <row r="241" spans="2:5" ht="20.25" customHeight="1" x14ac:dyDescent="0.25">
      <c r="B241" s="31">
        <v>234</v>
      </c>
      <c r="C241" s="36"/>
      <c r="D241" s="31"/>
      <c r="E241" s="37"/>
    </row>
    <row r="242" spans="2:5" ht="20.25" customHeight="1" x14ac:dyDescent="0.25">
      <c r="B242" s="31">
        <v>235</v>
      </c>
      <c r="C242" s="36"/>
      <c r="D242" s="31"/>
      <c r="E242" s="37"/>
    </row>
    <row r="243" spans="2:5" ht="20.25" customHeight="1" x14ac:dyDescent="0.25">
      <c r="B243" s="31">
        <v>236</v>
      </c>
      <c r="C243" s="36"/>
      <c r="D243" s="31"/>
      <c r="E243" s="37"/>
    </row>
    <row r="244" spans="2:5" ht="20.25" customHeight="1" x14ac:dyDescent="0.25">
      <c r="B244" s="31">
        <v>237</v>
      </c>
      <c r="C244" s="36"/>
      <c r="D244" s="31"/>
      <c r="E244" s="37"/>
    </row>
    <row r="245" spans="2:5" ht="20.25" customHeight="1" x14ac:dyDescent="0.25">
      <c r="B245" s="31">
        <v>238</v>
      </c>
      <c r="C245" s="36"/>
      <c r="D245" s="31"/>
      <c r="E245" s="37"/>
    </row>
    <row r="246" spans="2:5" ht="20.25" customHeight="1" x14ac:dyDescent="0.25">
      <c r="B246" s="31">
        <v>239</v>
      </c>
      <c r="C246" s="36"/>
      <c r="D246" s="31"/>
      <c r="E246" s="37"/>
    </row>
    <row r="247" spans="2:5" ht="20.25" customHeight="1" x14ac:dyDescent="0.25">
      <c r="B247" s="31">
        <v>240</v>
      </c>
      <c r="C247" s="36"/>
      <c r="D247" s="31"/>
      <c r="E247" s="37"/>
    </row>
    <row r="248" spans="2:5" ht="20.25" customHeight="1" x14ac:dyDescent="0.25">
      <c r="B248" s="31">
        <v>241</v>
      </c>
      <c r="C248" s="36"/>
      <c r="D248" s="31"/>
      <c r="E248" s="37"/>
    </row>
    <row r="249" spans="2:5" ht="20.25" customHeight="1" x14ac:dyDescent="0.25">
      <c r="B249" s="31">
        <v>242</v>
      </c>
      <c r="C249" s="36"/>
      <c r="D249" s="31"/>
      <c r="E249" s="37"/>
    </row>
    <row r="250" spans="2:5" ht="20.25" customHeight="1" x14ac:dyDescent="0.25">
      <c r="B250" s="31">
        <v>243</v>
      </c>
      <c r="C250" s="36"/>
      <c r="D250" s="31"/>
      <c r="E250" s="37"/>
    </row>
    <row r="251" spans="2:5" ht="20.25" customHeight="1" x14ac:dyDescent="0.25">
      <c r="B251" s="31">
        <v>244</v>
      </c>
      <c r="C251" s="36"/>
      <c r="D251" s="31"/>
      <c r="E251" s="37"/>
    </row>
    <row r="252" spans="2:5" ht="20.25" customHeight="1" x14ac:dyDescent="0.25">
      <c r="B252" s="31">
        <v>245</v>
      </c>
      <c r="C252" s="36"/>
      <c r="D252" s="31"/>
      <c r="E252" s="37"/>
    </row>
    <row r="253" spans="2:5" ht="20.25" customHeight="1" x14ac:dyDescent="0.25">
      <c r="B253" s="31">
        <v>246</v>
      </c>
      <c r="C253" s="36"/>
      <c r="D253" s="31"/>
      <c r="E253" s="37"/>
    </row>
    <row r="254" spans="2:5" ht="20.25" customHeight="1" x14ac:dyDescent="0.25">
      <c r="B254" s="31">
        <v>247</v>
      </c>
      <c r="C254" s="36"/>
      <c r="D254" s="31"/>
      <c r="E254" s="37"/>
    </row>
    <row r="255" spans="2:5" ht="20.25" customHeight="1" x14ac:dyDescent="0.25">
      <c r="B255" s="31">
        <v>248</v>
      </c>
      <c r="C255" s="36"/>
      <c r="D255" s="31"/>
      <c r="E255" s="37"/>
    </row>
    <row r="256" spans="2:5" ht="20.25" customHeight="1" x14ac:dyDescent="0.25">
      <c r="B256" s="31">
        <v>249</v>
      </c>
      <c r="C256" s="36"/>
      <c r="D256" s="31"/>
      <c r="E256" s="37"/>
    </row>
    <row r="257" spans="2:5" ht="20.25" customHeight="1" x14ac:dyDescent="0.25">
      <c r="B257" s="31">
        <v>250</v>
      </c>
      <c r="C257" s="36"/>
      <c r="D257" s="31"/>
      <c r="E257" s="37"/>
    </row>
    <row r="258" spans="2:5" ht="20.25" customHeight="1" x14ac:dyDescent="0.25">
      <c r="B258" s="31">
        <v>251</v>
      </c>
      <c r="C258" s="36"/>
      <c r="D258" s="31"/>
      <c r="E258" s="37"/>
    </row>
    <row r="259" spans="2:5" ht="20.25" customHeight="1" x14ac:dyDescent="0.25">
      <c r="B259" s="31">
        <v>252</v>
      </c>
      <c r="C259" s="36"/>
      <c r="D259" s="31"/>
      <c r="E259" s="37"/>
    </row>
    <row r="260" spans="2:5" ht="20.25" customHeight="1" x14ac:dyDescent="0.25">
      <c r="B260" s="31">
        <v>253</v>
      </c>
      <c r="C260" s="36"/>
      <c r="D260" s="31"/>
      <c r="E260" s="37"/>
    </row>
    <row r="261" spans="2:5" ht="20.25" customHeight="1" x14ac:dyDescent="0.25">
      <c r="B261" s="31">
        <v>254</v>
      </c>
      <c r="C261" s="36"/>
      <c r="D261" s="31"/>
      <c r="E261" s="37"/>
    </row>
    <row r="262" spans="2:5" ht="20.25" customHeight="1" x14ac:dyDescent="0.25">
      <c r="B262" s="31">
        <v>255</v>
      </c>
      <c r="C262" s="36"/>
      <c r="D262" s="31"/>
      <c r="E262" s="37"/>
    </row>
    <row r="263" spans="2:5" ht="20.25" customHeight="1" x14ac:dyDescent="0.25">
      <c r="B263" s="31">
        <v>256</v>
      </c>
      <c r="C263" s="36"/>
      <c r="D263" s="31"/>
      <c r="E263" s="37"/>
    </row>
    <row r="264" spans="2:5" ht="20.25" customHeight="1" x14ac:dyDescent="0.25">
      <c r="B264" s="31">
        <v>257</v>
      </c>
      <c r="C264" s="36"/>
      <c r="D264" s="31"/>
      <c r="E264" s="37"/>
    </row>
    <row r="265" spans="2:5" ht="20.25" customHeight="1" x14ac:dyDescent="0.25">
      <c r="B265" s="31">
        <v>258</v>
      </c>
      <c r="C265" s="36"/>
      <c r="D265" s="31"/>
      <c r="E265" s="37"/>
    </row>
    <row r="266" spans="2:5" ht="20.25" customHeight="1" x14ac:dyDescent="0.25">
      <c r="B266" s="31">
        <v>259</v>
      </c>
      <c r="C266" s="36"/>
      <c r="D266" s="31"/>
      <c r="E266" s="37"/>
    </row>
    <row r="267" spans="2:5" ht="20.25" customHeight="1" x14ac:dyDescent="0.25">
      <c r="B267" s="31">
        <v>260</v>
      </c>
      <c r="C267" s="36"/>
      <c r="D267" s="31"/>
      <c r="E267" s="37"/>
    </row>
    <row r="268" spans="2:5" ht="20.25" customHeight="1" x14ac:dyDescent="0.25">
      <c r="B268" s="31">
        <v>261</v>
      </c>
      <c r="C268" s="36"/>
      <c r="D268" s="31"/>
      <c r="E268" s="37"/>
    </row>
    <row r="269" spans="2:5" ht="20.25" customHeight="1" x14ac:dyDescent="0.25">
      <c r="B269" s="31">
        <v>262</v>
      </c>
      <c r="C269" s="36"/>
      <c r="D269" s="31"/>
      <c r="E269" s="37"/>
    </row>
    <row r="270" spans="2:5" ht="20.25" customHeight="1" x14ac:dyDescent="0.25">
      <c r="B270" s="31">
        <v>263</v>
      </c>
      <c r="C270" s="36"/>
      <c r="D270" s="31"/>
      <c r="E270" s="37"/>
    </row>
    <row r="271" spans="2:5" ht="20.25" customHeight="1" x14ac:dyDescent="0.25">
      <c r="B271" s="31">
        <v>264</v>
      </c>
      <c r="C271" s="36"/>
      <c r="D271" s="31"/>
      <c r="E271" s="37"/>
    </row>
    <row r="272" spans="2:5" ht="20.25" customHeight="1" x14ac:dyDescent="0.25">
      <c r="B272" s="31">
        <v>265</v>
      </c>
      <c r="C272" s="36"/>
      <c r="D272" s="31"/>
      <c r="E272" s="37"/>
    </row>
    <row r="273" spans="2:5" ht="20.25" customHeight="1" x14ac:dyDescent="0.25">
      <c r="B273" s="31">
        <v>266</v>
      </c>
      <c r="C273" s="36"/>
      <c r="D273" s="31"/>
      <c r="E273" s="37"/>
    </row>
    <row r="274" spans="2:5" ht="20.25" customHeight="1" x14ac:dyDescent="0.25">
      <c r="B274" s="31">
        <v>267</v>
      </c>
      <c r="C274" s="36"/>
      <c r="D274" s="31"/>
      <c r="E274" s="37"/>
    </row>
    <row r="275" spans="2:5" ht="20.25" customHeight="1" x14ac:dyDescent="0.25">
      <c r="B275" s="31">
        <v>268</v>
      </c>
      <c r="C275" s="36"/>
      <c r="D275" s="31"/>
      <c r="E275" s="37"/>
    </row>
    <row r="276" spans="2:5" ht="20.25" customHeight="1" x14ac:dyDescent="0.25">
      <c r="B276" s="31">
        <v>269</v>
      </c>
      <c r="C276" s="36"/>
      <c r="D276" s="31"/>
      <c r="E276" s="37"/>
    </row>
    <row r="277" spans="2:5" ht="20.25" customHeight="1" x14ac:dyDescent="0.25">
      <c r="B277" s="31">
        <v>270</v>
      </c>
      <c r="C277" s="36"/>
      <c r="D277" s="31"/>
      <c r="E277" s="37"/>
    </row>
    <row r="278" spans="2:5" ht="20.25" customHeight="1" x14ac:dyDescent="0.25">
      <c r="B278" s="31">
        <v>271</v>
      </c>
      <c r="C278" s="36"/>
      <c r="D278" s="31"/>
      <c r="E278" s="37"/>
    </row>
    <row r="279" spans="2:5" ht="20.25" customHeight="1" x14ac:dyDescent="0.25">
      <c r="B279" s="31">
        <v>272</v>
      </c>
      <c r="C279" s="36"/>
      <c r="D279" s="31"/>
      <c r="E279" s="37"/>
    </row>
    <row r="280" spans="2:5" ht="20.25" customHeight="1" x14ac:dyDescent="0.25">
      <c r="B280" s="31">
        <v>273</v>
      </c>
      <c r="C280" s="36"/>
      <c r="D280" s="31"/>
      <c r="E280" s="37"/>
    </row>
    <row r="281" spans="2:5" ht="20.25" customHeight="1" x14ac:dyDescent="0.25">
      <c r="B281" s="31">
        <v>274</v>
      </c>
      <c r="C281" s="36"/>
      <c r="D281" s="31"/>
      <c r="E281" s="37"/>
    </row>
    <row r="282" spans="2:5" ht="20.25" customHeight="1" x14ac:dyDescent="0.25">
      <c r="B282" s="31">
        <v>275</v>
      </c>
      <c r="C282" s="36"/>
      <c r="D282" s="31"/>
      <c r="E282" s="37"/>
    </row>
    <row r="283" spans="2:5" ht="20.25" customHeight="1" x14ac:dyDescent="0.25">
      <c r="B283" s="31">
        <v>276</v>
      </c>
      <c r="C283" s="36"/>
      <c r="D283" s="31"/>
      <c r="E283" s="37"/>
    </row>
    <row r="284" spans="2:5" ht="20.25" customHeight="1" x14ac:dyDescent="0.25">
      <c r="B284" s="31">
        <v>277</v>
      </c>
      <c r="C284" s="36"/>
      <c r="D284" s="31"/>
      <c r="E284" s="37"/>
    </row>
    <row r="285" spans="2:5" ht="20.25" customHeight="1" x14ac:dyDescent="0.25">
      <c r="B285" s="31">
        <v>278</v>
      </c>
      <c r="C285" s="36"/>
      <c r="D285" s="31"/>
      <c r="E285" s="37"/>
    </row>
    <row r="286" spans="2:5" ht="20.25" customHeight="1" x14ac:dyDescent="0.25">
      <c r="B286" s="31">
        <v>279</v>
      </c>
      <c r="C286" s="36"/>
      <c r="D286" s="31"/>
      <c r="E286" s="37"/>
    </row>
    <row r="287" spans="2:5" ht="20.25" customHeight="1" x14ac:dyDescent="0.25">
      <c r="B287" s="31">
        <v>280</v>
      </c>
      <c r="C287" s="36"/>
      <c r="D287" s="31"/>
      <c r="E287" s="37"/>
    </row>
    <row r="288" spans="2:5" ht="20.25" customHeight="1" x14ac:dyDescent="0.25">
      <c r="B288" s="31">
        <v>281</v>
      </c>
      <c r="C288" s="36"/>
      <c r="D288" s="31"/>
      <c r="E288" s="37"/>
    </row>
    <row r="289" spans="2:5" ht="20.25" customHeight="1" x14ac:dyDescent="0.25">
      <c r="B289" s="31">
        <v>282</v>
      </c>
      <c r="C289" s="36"/>
      <c r="D289" s="31"/>
      <c r="E289" s="37"/>
    </row>
    <row r="290" spans="2:5" ht="20.25" customHeight="1" x14ac:dyDescent="0.25">
      <c r="B290" s="31">
        <v>283</v>
      </c>
      <c r="C290" s="36"/>
      <c r="D290" s="31"/>
      <c r="E290" s="37"/>
    </row>
    <row r="291" spans="2:5" ht="20.25" customHeight="1" x14ac:dyDescent="0.25">
      <c r="B291" s="31">
        <v>284</v>
      </c>
      <c r="C291" s="36"/>
      <c r="D291" s="31"/>
      <c r="E291" s="37"/>
    </row>
    <row r="292" spans="2:5" ht="20.25" customHeight="1" x14ac:dyDescent="0.25">
      <c r="B292" s="31">
        <v>285</v>
      </c>
      <c r="C292" s="36"/>
      <c r="D292" s="31"/>
      <c r="E292" s="37"/>
    </row>
    <row r="293" spans="2:5" ht="20.25" customHeight="1" x14ac:dyDescent="0.25">
      <c r="B293" s="31">
        <v>286</v>
      </c>
      <c r="C293" s="36"/>
      <c r="D293" s="31"/>
      <c r="E293" s="37"/>
    </row>
    <row r="294" spans="2:5" ht="20.25" customHeight="1" x14ac:dyDescent="0.25">
      <c r="B294" s="31">
        <v>287</v>
      </c>
      <c r="C294" s="36"/>
      <c r="D294" s="31"/>
      <c r="E294" s="37"/>
    </row>
    <row r="295" spans="2:5" ht="20.25" customHeight="1" x14ac:dyDescent="0.25">
      <c r="B295" s="31">
        <v>288</v>
      </c>
      <c r="C295" s="36"/>
      <c r="D295" s="31"/>
      <c r="E295" s="37"/>
    </row>
    <row r="296" spans="2:5" ht="20.25" customHeight="1" x14ac:dyDescent="0.25">
      <c r="B296" s="31">
        <v>289</v>
      </c>
      <c r="C296" s="36"/>
      <c r="D296" s="31"/>
      <c r="E296" s="37"/>
    </row>
    <row r="297" spans="2:5" ht="20.25" customHeight="1" x14ac:dyDescent="0.25">
      <c r="B297" s="31">
        <v>290</v>
      </c>
      <c r="C297" s="36"/>
      <c r="D297" s="31"/>
      <c r="E297" s="37"/>
    </row>
    <row r="298" spans="2:5" ht="20.25" customHeight="1" x14ac:dyDescent="0.25">
      <c r="B298" s="31">
        <v>291</v>
      </c>
      <c r="C298" s="36"/>
      <c r="D298" s="31"/>
      <c r="E298" s="37"/>
    </row>
    <row r="299" spans="2:5" ht="20.25" customHeight="1" x14ac:dyDescent="0.25">
      <c r="B299" s="31">
        <v>292</v>
      </c>
      <c r="C299" s="36"/>
      <c r="D299" s="31"/>
      <c r="E299" s="37"/>
    </row>
    <row r="300" spans="2:5" ht="20.25" customHeight="1" x14ac:dyDescent="0.25">
      <c r="B300" s="31">
        <v>293</v>
      </c>
      <c r="C300" s="36"/>
      <c r="D300" s="31"/>
      <c r="E300" s="37"/>
    </row>
    <row r="301" spans="2:5" ht="20.25" customHeight="1" x14ac:dyDescent="0.25">
      <c r="B301" s="31">
        <v>294</v>
      </c>
      <c r="C301" s="36"/>
      <c r="D301" s="31"/>
      <c r="E301" s="37"/>
    </row>
    <row r="302" spans="2:5" ht="20.25" customHeight="1" x14ac:dyDescent="0.25">
      <c r="B302" s="31">
        <v>295</v>
      </c>
      <c r="C302" s="36"/>
      <c r="D302" s="31"/>
      <c r="E302" s="37"/>
    </row>
    <row r="303" spans="2:5" ht="20.25" customHeight="1" x14ac:dyDescent="0.25">
      <c r="B303" s="31">
        <v>296</v>
      </c>
      <c r="C303" s="36"/>
      <c r="D303" s="31"/>
      <c r="E303" s="37"/>
    </row>
    <row r="304" spans="2:5" ht="20.25" customHeight="1" x14ac:dyDescent="0.25">
      <c r="B304" s="31">
        <v>297</v>
      </c>
      <c r="C304" s="36"/>
      <c r="D304" s="31"/>
      <c r="E304" s="37"/>
    </row>
    <row r="305" spans="2:5" ht="20.25" customHeight="1" x14ac:dyDescent="0.25">
      <c r="B305" s="31">
        <v>298</v>
      </c>
      <c r="C305" s="36"/>
      <c r="D305" s="31"/>
      <c r="E305" s="37"/>
    </row>
    <row r="306" spans="2:5" ht="20.25" customHeight="1" x14ac:dyDescent="0.25">
      <c r="B306" s="31">
        <v>299</v>
      </c>
      <c r="C306" s="36"/>
      <c r="D306" s="31"/>
      <c r="E306" s="37"/>
    </row>
    <row r="307" spans="2:5" ht="20.25" customHeight="1" x14ac:dyDescent="0.25">
      <c r="B307" s="31">
        <v>300</v>
      </c>
      <c r="C307" s="36"/>
      <c r="D307" s="31"/>
      <c r="E307" s="37"/>
    </row>
    <row r="308" spans="2:5" ht="20.25" customHeight="1" x14ac:dyDescent="0.25">
      <c r="B308" s="31">
        <v>301</v>
      </c>
      <c r="C308" s="36"/>
      <c r="D308" s="31"/>
      <c r="E308" s="37"/>
    </row>
    <row r="309" spans="2:5" ht="20.25" customHeight="1" x14ac:dyDescent="0.25">
      <c r="B309" s="31">
        <v>302</v>
      </c>
      <c r="C309" s="36"/>
      <c r="D309" s="31"/>
      <c r="E309" s="37"/>
    </row>
    <row r="310" spans="2:5" ht="20.25" customHeight="1" x14ac:dyDescent="0.25">
      <c r="B310" s="31">
        <v>303</v>
      </c>
      <c r="C310" s="36"/>
      <c r="D310" s="31"/>
      <c r="E310" s="37"/>
    </row>
    <row r="311" spans="2:5" ht="20.25" customHeight="1" x14ac:dyDescent="0.25">
      <c r="B311" s="31">
        <v>304</v>
      </c>
      <c r="C311" s="36"/>
      <c r="D311" s="31"/>
      <c r="E311" s="37"/>
    </row>
    <row r="312" spans="2:5" ht="20.25" customHeight="1" x14ac:dyDescent="0.25">
      <c r="B312" s="31">
        <v>305</v>
      </c>
      <c r="C312" s="36"/>
      <c r="D312" s="31"/>
      <c r="E312" s="37"/>
    </row>
    <row r="313" spans="2:5" ht="20.25" customHeight="1" x14ac:dyDescent="0.25">
      <c r="B313" s="31">
        <v>306</v>
      </c>
      <c r="C313" s="36"/>
      <c r="D313" s="31"/>
      <c r="E313" s="37"/>
    </row>
    <row r="314" spans="2:5" ht="20.25" customHeight="1" x14ac:dyDescent="0.25">
      <c r="B314" s="31">
        <v>307</v>
      </c>
      <c r="C314" s="36"/>
      <c r="D314" s="31"/>
      <c r="E314" s="37"/>
    </row>
    <row r="315" spans="2:5" ht="20.25" customHeight="1" x14ac:dyDescent="0.25">
      <c r="B315" s="31">
        <v>308</v>
      </c>
      <c r="C315" s="36"/>
      <c r="D315" s="31"/>
      <c r="E315" s="37"/>
    </row>
    <row r="316" spans="2:5" ht="20.25" customHeight="1" x14ac:dyDescent="0.25">
      <c r="B316" s="31">
        <v>309</v>
      </c>
      <c r="C316" s="36"/>
      <c r="D316" s="31"/>
      <c r="E316" s="37"/>
    </row>
    <row r="317" spans="2:5" ht="20.25" customHeight="1" x14ac:dyDescent="0.25">
      <c r="B317" s="31">
        <v>310</v>
      </c>
      <c r="C317" s="36"/>
      <c r="D317" s="31"/>
      <c r="E317" s="37"/>
    </row>
    <row r="318" spans="2:5" ht="20.25" customHeight="1" x14ac:dyDescent="0.25">
      <c r="B318" s="31">
        <v>311</v>
      </c>
      <c r="C318" s="36"/>
      <c r="D318" s="31"/>
      <c r="E318" s="37"/>
    </row>
    <row r="319" spans="2:5" ht="20.25" customHeight="1" x14ac:dyDescent="0.25">
      <c r="B319" s="31">
        <v>312</v>
      </c>
      <c r="C319" s="36"/>
      <c r="D319" s="31"/>
      <c r="E319" s="37"/>
    </row>
    <row r="320" spans="2:5" ht="20.25" customHeight="1" x14ac:dyDescent="0.25">
      <c r="B320" s="31">
        <v>313</v>
      </c>
      <c r="C320" s="36"/>
      <c r="D320" s="31"/>
      <c r="E320" s="37"/>
    </row>
    <row r="321" spans="2:5" ht="20.25" customHeight="1" x14ac:dyDescent="0.25">
      <c r="B321" s="31">
        <v>314</v>
      </c>
      <c r="C321" s="36"/>
      <c r="D321" s="31"/>
      <c r="E321" s="37"/>
    </row>
    <row r="322" spans="2:5" ht="20.25" customHeight="1" x14ac:dyDescent="0.25">
      <c r="B322" s="31">
        <v>315</v>
      </c>
      <c r="C322" s="36"/>
      <c r="D322" s="31"/>
      <c r="E322" s="37"/>
    </row>
    <row r="323" spans="2:5" ht="20.25" customHeight="1" x14ac:dyDescent="0.25">
      <c r="B323" s="31">
        <v>316</v>
      </c>
      <c r="C323" s="36"/>
      <c r="D323" s="31"/>
      <c r="E323" s="37"/>
    </row>
    <row r="324" spans="2:5" ht="20.25" customHeight="1" x14ac:dyDescent="0.25">
      <c r="B324" s="31">
        <v>317</v>
      </c>
      <c r="C324" s="36"/>
      <c r="D324" s="31"/>
      <c r="E324" s="37"/>
    </row>
    <row r="325" spans="2:5" ht="20.25" customHeight="1" x14ac:dyDescent="0.25">
      <c r="B325" s="31">
        <v>318</v>
      </c>
      <c r="C325" s="36"/>
      <c r="D325" s="31"/>
      <c r="E325" s="37"/>
    </row>
    <row r="326" spans="2:5" ht="20.25" customHeight="1" x14ac:dyDescent="0.25">
      <c r="B326" s="31">
        <v>319</v>
      </c>
      <c r="C326" s="36"/>
      <c r="D326" s="31"/>
      <c r="E326" s="37"/>
    </row>
    <row r="327" spans="2:5" ht="20.25" customHeight="1" x14ac:dyDescent="0.25">
      <c r="B327" s="31">
        <v>320</v>
      </c>
      <c r="C327" s="36"/>
      <c r="D327" s="31"/>
      <c r="E327" s="37"/>
    </row>
    <row r="328" spans="2:5" ht="20.25" customHeight="1" x14ac:dyDescent="0.25">
      <c r="B328" s="31">
        <v>321</v>
      </c>
      <c r="C328" s="36"/>
      <c r="D328" s="31"/>
      <c r="E328" s="37"/>
    </row>
    <row r="329" spans="2:5" ht="20.25" customHeight="1" x14ac:dyDescent="0.25">
      <c r="B329" s="31">
        <v>322</v>
      </c>
      <c r="C329" s="36"/>
      <c r="D329" s="31"/>
      <c r="E329" s="37"/>
    </row>
    <row r="330" spans="2:5" ht="20.25" customHeight="1" x14ac:dyDescent="0.25">
      <c r="B330" s="31">
        <v>323</v>
      </c>
      <c r="C330" s="36"/>
      <c r="D330" s="31"/>
      <c r="E330" s="37"/>
    </row>
    <row r="331" spans="2:5" ht="20.25" customHeight="1" x14ac:dyDescent="0.25">
      <c r="B331" s="31">
        <v>324</v>
      </c>
      <c r="C331" s="36"/>
      <c r="D331" s="31"/>
      <c r="E331" s="37"/>
    </row>
    <row r="332" spans="2:5" ht="20.25" customHeight="1" x14ac:dyDescent="0.25">
      <c r="B332" s="31">
        <v>325</v>
      </c>
      <c r="C332" s="36"/>
      <c r="D332" s="31"/>
      <c r="E332" s="37"/>
    </row>
    <row r="333" spans="2:5" ht="20.25" customHeight="1" x14ac:dyDescent="0.25">
      <c r="B333" s="31">
        <v>326</v>
      </c>
      <c r="C333" s="36"/>
      <c r="D333" s="31"/>
      <c r="E333" s="37"/>
    </row>
    <row r="334" spans="2:5" ht="20.25" customHeight="1" x14ac:dyDescent="0.25">
      <c r="B334" s="31">
        <v>327</v>
      </c>
      <c r="C334" s="36"/>
      <c r="D334" s="31"/>
      <c r="E334" s="37"/>
    </row>
    <row r="335" spans="2:5" ht="20.25" customHeight="1" x14ac:dyDescent="0.25">
      <c r="B335" s="31">
        <v>328</v>
      </c>
      <c r="C335" s="36"/>
      <c r="D335" s="31"/>
      <c r="E335" s="37"/>
    </row>
    <row r="336" spans="2:5" ht="20.25" customHeight="1" x14ac:dyDescent="0.25">
      <c r="B336" s="31">
        <v>329</v>
      </c>
      <c r="C336" s="36"/>
      <c r="D336" s="31"/>
      <c r="E336" s="37"/>
    </row>
    <row r="337" spans="2:5" ht="20.25" customHeight="1" x14ac:dyDescent="0.25">
      <c r="B337" s="31">
        <v>330</v>
      </c>
      <c r="C337" s="36"/>
      <c r="D337" s="31"/>
      <c r="E337" s="37"/>
    </row>
    <row r="338" spans="2:5" ht="20.25" customHeight="1" x14ac:dyDescent="0.25">
      <c r="B338" s="31">
        <v>331</v>
      </c>
      <c r="C338" s="36"/>
      <c r="D338" s="31"/>
      <c r="E338" s="37"/>
    </row>
    <row r="339" spans="2:5" ht="20.25" customHeight="1" x14ac:dyDescent="0.25">
      <c r="B339" s="31">
        <v>332</v>
      </c>
      <c r="C339" s="36"/>
      <c r="D339" s="31"/>
      <c r="E339" s="37"/>
    </row>
    <row r="340" spans="2:5" ht="20.25" customHeight="1" x14ac:dyDescent="0.25">
      <c r="B340" s="31">
        <v>333</v>
      </c>
      <c r="C340" s="36"/>
      <c r="D340" s="31"/>
      <c r="E340" s="37"/>
    </row>
    <row r="341" spans="2:5" ht="20.25" customHeight="1" x14ac:dyDescent="0.25">
      <c r="B341" s="31">
        <v>334</v>
      </c>
      <c r="C341" s="36"/>
      <c r="D341" s="31"/>
      <c r="E341" s="37"/>
    </row>
    <row r="342" spans="2:5" ht="20.25" customHeight="1" x14ac:dyDescent="0.25">
      <c r="B342" s="31">
        <v>335</v>
      </c>
      <c r="C342" s="36"/>
      <c r="D342" s="31"/>
      <c r="E342" s="37"/>
    </row>
    <row r="343" spans="2:5" ht="20.25" customHeight="1" x14ac:dyDescent="0.25">
      <c r="B343" s="31">
        <v>336</v>
      </c>
      <c r="C343" s="36"/>
      <c r="D343" s="31"/>
      <c r="E343" s="37"/>
    </row>
    <row r="344" spans="2:5" ht="20.25" customHeight="1" x14ac:dyDescent="0.25">
      <c r="B344" s="31">
        <v>337</v>
      </c>
      <c r="C344" s="36"/>
      <c r="D344" s="31"/>
      <c r="E344" s="37"/>
    </row>
    <row r="345" spans="2:5" ht="20.25" customHeight="1" x14ac:dyDescent="0.25">
      <c r="B345" s="31">
        <v>338</v>
      </c>
      <c r="C345" s="36"/>
      <c r="D345" s="31"/>
      <c r="E345" s="37"/>
    </row>
    <row r="346" spans="2:5" ht="20.25" customHeight="1" x14ac:dyDescent="0.25">
      <c r="B346" s="31">
        <v>339</v>
      </c>
      <c r="C346" s="36"/>
      <c r="D346" s="31"/>
      <c r="E346" s="37"/>
    </row>
    <row r="347" spans="2:5" ht="20.25" customHeight="1" x14ac:dyDescent="0.25">
      <c r="B347" s="31">
        <v>340</v>
      </c>
      <c r="C347" s="36"/>
      <c r="D347" s="31"/>
      <c r="E347" s="37"/>
    </row>
    <row r="348" spans="2:5" ht="20.25" customHeight="1" x14ac:dyDescent="0.25">
      <c r="B348" s="31">
        <v>341</v>
      </c>
      <c r="C348" s="36"/>
      <c r="D348" s="31"/>
      <c r="E348" s="37"/>
    </row>
    <row r="349" spans="2:5" ht="20.25" customHeight="1" x14ac:dyDescent="0.25">
      <c r="B349" s="31">
        <v>342</v>
      </c>
      <c r="C349" s="36"/>
      <c r="D349" s="31"/>
      <c r="E349" s="37"/>
    </row>
    <row r="350" spans="2:5" ht="20.25" customHeight="1" x14ac:dyDescent="0.25">
      <c r="B350" s="31">
        <v>343</v>
      </c>
      <c r="C350" s="36"/>
      <c r="D350" s="31"/>
      <c r="E350" s="37"/>
    </row>
    <row r="351" spans="2:5" ht="20.25" customHeight="1" x14ac:dyDescent="0.25">
      <c r="B351" s="31">
        <v>344</v>
      </c>
      <c r="C351" s="36"/>
      <c r="D351" s="31"/>
      <c r="E351" s="37"/>
    </row>
    <row r="352" spans="2:5" ht="20.25" customHeight="1" x14ac:dyDescent="0.25">
      <c r="B352" s="31">
        <v>345</v>
      </c>
      <c r="C352" s="36"/>
      <c r="D352" s="31"/>
      <c r="E352" s="37"/>
    </row>
    <row r="353" spans="2:5" ht="20.25" customHeight="1" x14ac:dyDescent="0.25">
      <c r="B353" s="31">
        <v>346</v>
      </c>
      <c r="C353" s="36"/>
      <c r="D353" s="31"/>
      <c r="E353" s="37"/>
    </row>
    <row r="354" spans="2:5" ht="20.25" customHeight="1" x14ac:dyDescent="0.25">
      <c r="B354" s="31">
        <v>347</v>
      </c>
      <c r="C354" s="36"/>
      <c r="D354" s="31"/>
      <c r="E354" s="37"/>
    </row>
    <row r="355" spans="2:5" ht="20.25" customHeight="1" x14ac:dyDescent="0.25">
      <c r="B355" s="31">
        <v>348</v>
      </c>
      <c r="C355" s="36"/>
      <c r="D355" s="31"/>
      <c r="E355" s="37"/>
    </row>
    <row r="356" spans="2:5" ht="20.25" customHeight="1" x14ac:dyDescent="0.25">
      <c r="B356" s="31">
        <v>349</v>
      </c>
      <c r="C356" s="36"/>
      <c r="D356" s="31"/>
      <c r="E356" s="37"/>
    </row>
    <row r="357" spans="2:5" ht="20.25" customHeight="1" x14ac:dyDescent="0.25">
      <c r="B357" s="31">
        <v>350</v>
      </c>
      <c r="C357" s="36"/>
      <c r="D357" s="31"/>
      <c r="E357" s="37"/>
    </row>
    <row r="358" spans="2:5" ht="20.25" customHeight="1" x14ac:dyDescent="0.25">
      <c r="B358" s="31">
        <v>351</v>
      </c>
      <c r="C358" s="36"/>
      <c r="D358" s="31"/>
      <c r="E358" s="37"/>
    </row>
    <row r="359" spans="2:5" ht="20.25" customHeight="1" x14ac:dyDescent="0.25">
      <c r="B359" s="31">
        <v>352</v>
      </c>
      <c r="C359" s="36"/>
      <c r="D359" s="31"/>
      <c r="E359" s="37"/>
    </row>
    <row r="360" spans="2:5" ht="20.25" customHeight="1" x14ac:dyDescent="0.25">
      <c r="B360" s="31">
        <v>353</v>
      </c>
      <c r="C360" s="36"/>
      <c r="D360" s="31"/>
      <c r="E360" s="37"/>
    </row>
    <row r="361" spans="2:5" ht="20.25" customHeight="1" x14ac:dyDescent="0.25">
      <c r="B361" s="31">
        <v>354</v>
      </c>
      <c r="C361" s="36"/>
      <c r="D361" s="31"/>
      <c r="E361" s="37"/>
    </row>
    <row r="362" spans="2:5" ht="20.25" customHeight="1" x14ac:dyDescent="0.25">
      <c r="B362" s="31">
        <v>355</v>
      </c>
      <c r="C362" s="36"/>
      <c r="D362" s="31"/>
      <c r="E362" s="37"/>
    </row>
    <row r="363" spans="2:5" ht="20.25" customHeight="1" x14ac:dyDescent="0.25">
      <c r="B363" s="31">
        <v>356</v>
      </c>
      <c r="C363" s="36"/>
      <c r="D363" s="31"/>
      <c r="E363" s="37"/>
    </row>
    <row r="364" spans="2:5" ht="20.25" customHeight="1" x14ac:dyDescent="0.25">
      <c r="B364" s="31">
        <v>357</v>
      </c>
      <c r="C364" s="36"/>
      <c r="D364" s="31"/>
      <c r="E364" s="37"/>
    </row>
    <row r="365" spans="2:5" ht="20.25" customHeight="1" x14ac:dyDescent="0.25">
      <c r="B365" s="31">
        <v>358</v>
      </c>
      <c r="C365" s="36"/>
      <c r="D365" s="31"/>
      <c r="E365" s="37"/>
    </row>
    <row r="366" spans="2:5" ht="20.25" customHeight="1" x14ac:dyDescent="0.25">
      <c r="B366" s="31">
        <v>359</v>
      </c>
      <c r="C366" s="36"/>
      <c r="D366" s="31"/>
      <c r="E366" s="37"/>
    </row>
    <row r="367" spans="2:5" ht="20.25" customHeight="1" x14ac:dyDescent="0.25">
      <c r="B367" s="31">
        <v>360</v>
      </c>
      <c r="C367" s="36"/>
      <c r="D367" s="31"/>
      <c r="E367" s="37"/>
    </row>
    <row r="368" spans="2:5" ht="20.25" customHeight="1" x14ac:dyDescent="0.25">
      <c r="B368" s="31">
        <v>361</v>
      </c>
      <c r="C368" s="36"/>
      <c r="D368" s="31"/>
      <c r="E368" s="37"/>
    </row>
    <row r="369" spans="2:5" ht="20.25" customHeight="1" x14ac:dyDescent="0.25">
      <c r="B369" s="31">
        <v>362</v>
      </c>
      <c r="C369" s="36"/>
      <c r="D369" s="31"/>
      <c r="E369" s="37"/>
    </row>
    <row r="370" spans="2:5" ht="20.25" customHeight="1" x14ac:dyDescent="0.25">
      <c r="B370" s="31">
        <v>363</v>
      </c>
      <c r="C370" s="36"/>
      <c r="D370" s="31"/>
      <c r="E370" s="37"/>
    </row>
    <row r="371" spans="2:5" ht="20.25" customHeight="1" x14ac:dyDescent="0.25">
      <c r="B371" s="31">
        <v>364</v>
      </c>
      <c r="C371" s="36"/>
      <c r="D371" s="31"/>
      <c r="E371" s="37"/>
    </row>
    <row r="372" spans="2:5" ht="20.25" customHeight="1" x14ac:dyDescent="0.25">
      <c r="B372" s="31">
        <v>365</v>
      </c>
      <c r="C372" s="36"/>
      <c r="D372" s="31"/>
      <c r="E372" s="37"/>
    </row>
    <row r="373" spans="2:5" ht="20.25" customHeight="1" x14ac:dyDescent="0.25">
      <c r="B373" s="31">
        <v>366</v>
      </c>
      <c r="C373" s="36"/>
      <c r="D373" s="31"/>
      <c r="E373" s="37"/>
    </row>
    <row r="374" spans="2:5" ht="20.25" customHeight="1" x14ac:dyDescent="0.25">
      <c r="B374" s="31">
        <v>367</v>
      </c>
      <c r="C374" s="36"/>
      <c r="D374" s="31"/>
      <c r="E374" s="37"/>
    </row>
    <row r="375" spans="2:5" ht="20.25" customHeight="1" x14ac:dyDescent="0.25">
      <c r="B375" s="31">
        <v>368</v>
      </c>
      <c r="C375" s="36"/>
      <c r="D375" s="31"/>
      <c r="E375" s="37"/>
    </row>
    <row r="376" spans="2:5" ht="20.25" customHeight="1" x14ac:dyDescent="0.25">
      <c r="B376" s="31">
        <v>369</v>
      </c>
      <c r="C376" s="36"/>
      <c r="D376" s="31"/>
      <c r="E376" s="37"/>
    </row>
    <row r="377" spans="2:5" ht="20.25" customHeight="1" x14ac:dyDescent="0.25">
      <c r="B377" s="31">
        <v>370</v>
      </c>
      <c r="C377" s="36"/>
      <c r="D377" s="31"/>
      <c r="E377" s="37"/>
    </row>
    <row r="378" spans="2:5" ht="20.25" customHeight="1" x14ac:dyDescent="0.25">
      <c r="B378" s="31">
        <v>371</v>
      </c>
      <c r="C378" s="36"/>
      <c r="D378" s="31"/>
      <c r="E378" s="37"/>
    </row>
    <row r="379" spans="2:5" ht="20.25" customHeight="1" x14ac:dyDescent="0.25">
      <c r="B379" s="31">
        <v>372</v>
      </c>
      <c r="C379" s="36"/>
      <c r="D379" s="31"/>
      <c r="E379" s="37"/>
    </row>
    <row r="380" spans="2:5" ht="20.25" customHeight="1" x14ac:dyDescent="0.25">
      <c r="B380" s="31">
        <v>373</v>
      </c>
      <c r="C380" s="36"/>
      <c r="D380" s="31"/>
      <c r="E380" s="37"/>
    </row>
    <row r="381" spans="2:5" ht="20.25" customHeight="1" x14ac:dyDescent="0.25">
      <c r="B381" s="31">
        <v>374</v>
      </c>
      <c r="C381" s="36"/>
      <c r="D381" s="31"/>
      <c r="E381" s="37"/>
    </row>
    <row r="382" spans="2:5" ht="20.25" customHeight="1" x14ac:dyDescent="0.25">
      <c r="B382" s="31">
        <v>375</v>
      </c>
      <c r="C382" s="36"/>
      <c r="D382" s="31"/>
      <c r="E382" s="37"/>
    </row>
    <row r="383" spans="2:5" ht="20.25" customHeight="1" x14ac:dyDescent="0.25">
      <c r="B383" s="31">
        <v>376</v>
      </c>
      <c r="C383" s="36"/>
      <c r="D383" s="31"/>
      <c r="E383" s="37"/>
    </row>
    <row r="384" spans="2:5" ht="20.25" customHeight="1" x14ac:dyDescent="0.25">
      <c r="B384" s="31">
        <v>377</v>
      </c>
      <c r="C384" s="36"/>
      <c r="D384" s="31"/>
      <c r="E384" s="37"/>
    </row>
    <row r="385" spans="2:5" ht="20.25" customHeight="1" x14ac:dyDescent="0.25">
      <c r="B385" s="31">
        <v>378</v>
      </c>
      <c r="C385" s="36"/>
      <c r="D385" s="31"/>
      <c r="E385" s="37"/>
    </row>
    <row r="386" spans="2:5" ht="20.25" customHeight="1" x14ac:dyDescent="0.25">
      <c r="B386" s="31">
        <v>379</v>
      </c>
      <c r="C386" s="36"/>
      <c r="D386" s="31"/>
      <c r="E386" s="37"/>
    </row>
    <row r="387" spans="2:5" ht="20.25" customHeight="1" x14ac:dyDescent="0.25">
      <c r="B387" s="31">
        <v>380</v>
      </c>
      <c r="C387" s="36"/>
      <c r="D387" s="31"/>
      <c r="E387" s="37"/>
    </row>
    <row r="388" spans="2:5" ht="20.25" customHeight="1" x14ac:dyDescent="0.25">
      <c r="B388" s="31">
        <v>381</v>
      </c>
      <c r="C388" s="36"/>
      <c r="D388" s="31"/>
      <c r="E388" s="37"/>
    </row>
    <row r="389" spans="2:5" ht="20.25" customHeight="1" x14ac:dyDescent="0.25">
      <c r="B389" s="31">
        <v>382</v>
      </c>
      <c r="C389" s="36"/>
      <c r="D389" s="31"/>
      <c r="E389" s="37"/>
    </row>
    <row r="390" spans="2:5" ht="20.25" customHeight="1" x14ac:dyDescent="0.25">
      <c r="B390" s="31">
        <v>383</v>
      </c>
      <c r="C390" s="36"/>
      <c r="D390" s="31"/>
      <c r="E390" s="37"/>
    </row>
    <row r="391" spans="2:5" ht="20.25" customHeight="1" x14ac:dyDescent="0.25">
      <c r="B391" s="31">
        <v>384</v>
      </c>
      <c r="C391" s="36"/>
      <c r="D391" s="31"/>
      <c r="E391" s="37"/>
    </row>
    <row r="392" spans="2:5" ht="20.25" customHeight="1" x14ac:dyDescent="0.25">
      <c r="B392" s="31">
        <v>385</v>
      </c>
      <c r="C392" s="36"/>
      <c r="D392" s="31"/>
      <c r="E392" s="37"/>
    </row>
    <row r="393" spans="2:5" ht="20.25" customHeight="1" x14ac:dyDescent="0.25">
      <c r="B393" s="31">
        <v>386</v>
      </c>
      <c r="C393" s="36"/>
      <c r="D393" s="31"/>
      <c r="E393" s="37"/>
    </row>
    <row r="394" spans="2:5" ht="20.25" customHeight="1" x14ac:dyDescent="0.25">
      <c r="B394" s="31">
        <v>387</v>
      </c>
      <c r="C394" s="36"/>
      <c r="D394" s="31"/>
      <c r="E394" s="37"/>
    </row>
    <row r="395" spans="2:5" ht="20.25" customHeight="1" x14ac:dyDescent="0.25">
      <c r="B395" s="31">
        <v>388</v>
      </c>
      <c r="C395" s="36"/>
      <c r="D395" s="31"/>
      <c r="E395" s="37"/>
    </row>
    <row r="396" spans="2:5" ht="20.25" customHeight="1" x14ac:dyDescent="0.25">
      <c r="B396" s="31">
        <v>389</v>
      </c>
      <c r="C396" s="36"/>
      <c r="D396" s="31"/>
      <c r="E396" s="37"/>
    </row>
    <row r="397" spans="2:5" ht="20.25" customHeight="1" x14ac:dyDescent="0.25">
      <c r="B397" s="31">
        <v>390</v>
      </c>
      <c r="C397" s="36"/>
      <c r="D397" s="31"/>
      <c r="E397" s="37"/>
    </row>
    <row r="398" spans="2:5" ht="20.25" customHeight="1" x14ac:dyDescent="0.25">
      <c r="B398" s="31">
        <v>391</v>
      </c>
      <c r="C398" s="36"/>
      <c r="D398" s="31"/>
      <c r="E398" s="37"/>
    </row>
    <row r="399" spans="2:5" ht="20.25" customHeight="1" x14ac:dyDescent="0.25">
      <c r="B399" s="31">
        <v>392</v>
      </c>
      <c r="C399" s="36"/>
      <c r="D399" s="31"/>
      <c r="E399" s="37"/>
    </row>
    <row r="400" spans="2:5" ht="20.25" customHeight="1" x14ac:dyDescent="0.25">
      <c r="B400" s="31">
        <v>393</v>
      </c>
      <c r="C400" s="36"/>
      <c r="D400" s="31"/>
      <c r="E400" s="37"/>
    </row>
    <row r="401" spans="2:5" ht="20.25" customHeight="1" x14ac:dyDescent="0.25">
      <c r="B401" s="31">
        <v>394</v>
      </c>
      <c r="C401" s="36"/>
      <c r="D401" s="31"/>
      <c r="E401" s="37"/>
    </row>
    <row r="402" spans="2:5" ht="20.25" customHeight="1" x14ac:dyDescent="0.25">
      <c r="B402" s="31">
        <v>395</v>
      </c>
      <c r="C402" s="36"/>
      <c r="D402" s="31"/>
      <c r="E402" s="37"/>
    </row>
    <row r="403" spans="2:5" ht="20.25" customHeight="1" x14ac:dyDescent="0.25">
      <c r="B403" s="31">
        <v>396</v>
      </c>
      <c r="C403" s="36"/>
      <c r="D403" s="31"/>
      <c r="E403" s="37"/>
    </row>
    <row r="404" spans="2:5" ht="20.25" customHeight="1" x14ac:dyDescent="0.25">
      <c r="B404" s="31">
        <v>397</v>
      </c>
      <c r="C404" s="36"/>
      <c r="D404" s="31"/>
      <c r="E404" s="37"/>
    </row>
    <row r="405" spans="2:5" ht="20.25" customHeight="1" x14ac:dyDescent="0.25">
      <c r="B405" s="31">
        <v>398</v>
      </c>
      <c r="C405" s="36"/>
      <c r="D405" s="31"/>
      <c r="E405" s="37"/>
    </row>
    <row r="406" spans="2:5" ht="20.25" customHeight="1" x14ac:dyDescent="0.25">
      <c r="B406" s="31">
        <v>399</v>
      </c>
      <c r="C406" s="36"/>
      <c r="D406" s="31"/>
      <c r="E406" s="37"/>
    </row>
    <row r="407" spans="2:5" ht="20.25" customHeight="1" x14ac:dyDescent="0.25">
      <c r="B407" s="31">
        <v>400</v>
      </c>
      <c r="C407" s="36"/>
      <c r="D407" s="31"/>
      <c r="E407" s="37"/>
    </row>
    <row r="408" spans="2:5" ht="20.25" customHeight="1" x14ac:dyDescent="0.25">
      <c r="B408" s="31">
        <v>401</v>
      </c>
      <c r="C408" s="36"/>
      <c r="D408" s="31"/>
      <c r="E408" s="37"/>
    </row>
    <row r="409" spans="2:5" ht="20.25" customHeight="1" x14ac:dyDescent="0.25">
      <c r="B409" s="31">
        <v>402</v>
      </c>
      <c r="C409" s="36"/>
      <c r="D409" s="31"/>
      <c r="E409" s="37"/>
    </row>
    <row r="410" spans="2:5" ht="20.25" customHeight="1" x14ac:dyDescent="0.25">
      <c r="B410" s="31">
        <v>403</v>
      </c>
      <c r="C410" s="36"/>
      <c r="D410" s="31"/>
      <c r="E410" s="37"/>
    </row>
    <row r="411" spans="2:5" ht="20.25" customHeight="1" x14ac:dyDescent="0.25">
      <c r="B411" s="31">
        <v>404</v>
      </c>
      <c r="C411" s="36"/>
      <c r="D411" s="31"/>
      <c r="E411" s="37"/>
    </row>
    <row r="412" spans="2:5" ht="20.25" customHeight="1" x14ac:dyDescent="0.25">
      <c r="B412" s="31">
        <v>405</v>
      </c>
      <c r="C412" s="36"/>
      <c r="D412" s="31"/>
      <c r="E412" s="37"/>
    </row>
    <row r="413" spans="2:5" ht="20.25" customHeight="1" x14ac:dyDescent="0.25">
      <c r="B413" s="31">
        <v>406</v>
      </c>
      <c r="C413" s="36"/>
      <c r="D413" s="31"/>
      <c r="E413" s="37"/>
    </row>
    <row r="414" spans="2:5" ht="20.25" customHeight="1" x14ac:dyDescent="0.25">
      <c r="B414" s="31">
        <v>407</v>
      </c>
      <c r="C414" s="36"/>
      <c r="D414" s="31"/>
      <c r="E414" s="37"/>
    </row>
    <row r="415" spans="2:5" ht="20.25" customHeight="1" x14ac:dyDescent="0.25">
      <c r="B415" s="31">
        <v>408</v>
      </c>
      <c r="C415" s="36"/>
      <c r="D415" s="31"/>
      <c r="E415" s="37"/>
    </row>
    <row r="416" spans="2:5" ht="20.25" customHeight="1" x14ac:dyDescent="0.25">
      <c r="B416" s="31">
        <v>409</v>
      </c>
      <c r="C416" s="36"/>
      <c r="D416" s="31"/>
      <c r="E416" s="37"/>
    </row>
    <row r="417" spans="2:5" ht="20.25" customHeight="1" x14ac:dyDescent="0.25">
      <c r="B417" s="31">
        <v>410</v>
      </c>
      <c r="C417" s="36"/>
      <c r="D417" s="31"/>
      <c r="E417" s="37"/>
    </row>
    <row r="418" spans="2:5" ht="20.25" customHeight="1" x14ac:dyDescent="0.25">
      <c r="B418" s="31">
        <v>411</v>
      </c>
      <c r="C418" s="36"/>
      <c r="D418" s="31"/>
      <c r="E418" s="37"/>
    </row>
    <row r="419" spans="2:5" ht="20.25" customHeight="1" x14ac:dyDescent="0.25">
      <c r="B419" s="31">
        <v>412</v>
      </c>
      <c r="C419" s="36"/>
      <c r="D419" s="31"/>
      <c r="E419" s="37"/>
    </row>
    <row r="420" spans="2:5" ht="20.25" customHeight="1" x14ac:dyDescent="0.25">
      <c r="B420" s="31">
        <v>413</v>
      </c>
      <c r="C420" s="36"/>
      <c r="D420" s="31"/>
      <c r="E420" s="37"/>
    </row>
    <row r="421" spans="2:5" ht="20.25" customHeight="1" x14ac:dyDescent="0.25">
      <c r="B421" s="31">
        <v>414</v>
      </c>
      <c r="C421" s="36"/>
      <c r="D421" s="31"/>
      <c r="E421" s="37"/>
    </row>
    <row r="422" spans="2:5" ht="20.25" customHeight="1" x14ac:dyDescent="0.25">
      <c r="B422" s="31">
        <v>415</v>
      </c>
      <c r="C422" s="36"/>
      <c r="D422" s="31"/>
      <c r="E422" s="37"/>
    </row>
    <row r="423" spans="2:5" ht="20.25" customHeight="1" x14ac:dyDescent="0.25">
      <c r="B423" s="31">
        <v>416</v>
      </c>
      <c r="C423" s="36"/>
      <c r="D423" s="31"/>
      <c r="E423" s="37"/>
    </row>
    <row r="424" spans="2:5" ht="20.25" customHeight="1" x14ac:dyDescent="0.25">
      <c r="B424" s="31">
        <v>417</v>
      </c>
      <c r="C424" s="36"/>
      <c r="D424" s="31"/>
      <c r="E424" s="37"/>
    </row>
    <row r="425" spans="2:5" ht="20.25" customHeight="1" x14ac:dyDescent="0.25">
      <c r="B425" s="31">
        <v>418</v>
      </c>
      <c r="C425" s="36"/>
      <c r="D425" s="31"/>
      <c r="E425" s="37"/>
    </row>
    <row r="426" spans="2:5" ht="20.25" customHeight="1" x14ac:dyDescent="0.25">
      <c r="B426" s="31">
        <v>419</v>
      </c>
      <c r="C426" s="36"/>
      <c r="D426" s="31"/>
      <c r="E426" s="37"/>
    </row>
    <row r="427" spans="2:5" ht="20.25" customHeight="1" x14ac:dyDescent="0.25">
      <c r="B427" s="31">
        <v>420</v>
      </c>
      <c r="C427" s="36"/>
      <c r="D427" s="31"/>
      <c r="E427" s="37"/>
    </row>
    <row r="428" spans="2:5" ht="20.25" customHeight="1" x14ac:dyDescent="0.25">
      <c r="B428" s="31">
        <v>421</v>
      </c>
      <c r="C428" s="36"/>
      <c r="D428" s="31"/>
      <c r="E428" s="37"/>
    </row>
    <row r="429" spans="2:5" ht="20.25" customHeight="1" x14ac:dyDescent="0.25">
      <c r="B429" s="31">
        <v>422</v>
      </c>
      <c r="C429" s="36"/>
      <c r="D429" s="31"/>
      <c r="E429" s="37"/>
    </row>
    <row r="430" spans="2:5" ht="20.25" customHeight="1" x14ac:dyDescent="0.25">
      <c r="B430" s="31">
        <v>423</v>
      </c>
      <c r="C430" s="36"/>
      <c r="D430" s="31"/>
      <c r="E430" s="37"/>
    </row>
    <row r="431" spans="2:5" ht="20.25" customHeight="1" x14ac:dyDescent="0.25">
      <c r="B431" s="31">
        <v>424</v>
      </c>
      <c r="C431" s="36"/>
      <c r="D431" s="31"/>
      <c r="E431" s="37"/>
    </row>
    <row r="432" spans="2:5" ht="20.25" customHeight="1" x14ac:dyDescent="0.25">
      <c r="B432" s="31">
        <v>425</v>
      </c>
      <c r="C432" s="36"/>
      <c r="D432" s="31"/>
      <c r="E432" s="37"/>
    </row>
    <row r="433" spans="2:5" ht="20.25" customHeight="1" x14ac:dyDescent="0.25">
      <c r="B433" s="31">
        <v>426</v>
      </c>
      <c r="C433" s="36"/>
      <c r="D433" s="31"/>
      <c r="E433" s="37"/>
    </row>
    <row r="434" spans="2:5" ht="20.25" customHeight="1" x14ac:dyDescent="0.25">
      <c r="B434" s="31">
        <v>427</v>
      </c>
      <c r="C434" s="36"/>
      <c r="D434" s="31"/>
      <c r="E434" s="37"/>
    </row>
    <row r="435" spans="2:5" ht="20.25" customHeight="1" x14ac:dyDescent="0.25">
      <c r="B435" s="31">
        <v>428</v>
      </c>
      <c r="C435" s="36"/>
      <c r="D435" s="31"/>
      <c r="E435" s="37"/>
    </row>
    <row r="436" spans="2:5" ht="20.25" customHeight="1" x14ac:dyDescent="0.25">
      <c r="B436" s="31">
        <v>429</v>
      </c>
      <c r="C436" s="36"/>
      <c r="D436" s="31"/>
      <c r="E436" s="37"/>
    </row>
    <row r="437" spans="2:5" ht="20.25" customHeight="1" x14ac:dyDescent="0.25">
      <c r="B437" s="31">
        <v>430</v>
      </c>
      <c r="C437" s="36"/>
      <c r="D437" s="31"/>
      <c r="E437" s="37"/>
    </row>
    <row r="438" spans="2:5" ht="20.25" customHeight="1" x14ac:dyDescent="0.25">
      <c r="B438" s="31">
        <v>431</v>
      </c>
      <c r="C438" s="36"/>
      <c r="D438" s="31"/>
      <c r="E438" s="37"/>
    </row>
    <row r="439" spans="2:5" ht="20.25" customHeight="1" x14ac:dyDescent="0.25">
      <c r="B439" s="31">
        <v>432</v>
      </c>
      <c r="C439" s="36"/>
      <c r="D439" s="31"/>
      <c r="E439" s="37"/>
    </row>
    <row r="440" spans="2:5" ht="20.25" customHeight="1" x14ac:dyDescent="0.25">
      <c r="B440" s="31">
        <v>433</v>
      </c>
      <c r="C440" s="36"/>
      <c r="D440" s="31"/>
      <c r="E440" s="37"/>
    </row>
    <row r="441" spans="2:5" ht="20.25" customHeight="1" x14ac:dyDescent="0.25">
      <c r="B441" s="31">
        <v>434</v>
      </c>
      <c r="C441" s="36"/>
      <c r="D441" s="31"/>
      <c r="E441" s="37"/>
    </row>
    <row r="442" spans="2:5" ht="20.25" customHeight="1" x14ac:dyDescent="0.25">
      <c r="B442" s="31">
        <v>435</v>
      </c>
      <c r="C442" s="36"/>
      <c r="D442" s="31"/>
      <c r="E442" s="37"/>
    </row>
    <row r="443" spans="2:5" ht="20.25" customHeight="1" x14ac:dyDescent="0.25">
      <c r="B443" s="31">
        <v>436</v>
      </c>
      <c r="C443" s="36"/>
      <c r="D443" s="31"/>
      <c r="E443" s="37"/>
    </row>
    <row r="444" spans="2:5" ht="20.25" customHeight="1" x14ac:dyDescent="0.25">
      <c r="B444" s="31">
        <v>437</v>
      </c>
      <c r="C444" s="36"/>
      <c r="D444" s="31"/>
      <c r="E444" s="37"/>
    </row>
    <row r="445" spans="2:5" ht="20.25" customHeight="1" x14ac:dyDescent="0.25">
      <c r="B445" s="31">
        <v>438</v>
      </c>
      <c r="C445" s="36"/>
      <c r="D445" s="31"/>
      <c r="E445" s="37"/>
    </row>
    <row r="446" spans="2:5" ht="20.25" customHeight="1" x14ac:dyDescent="0.25">
      <c r="B446" s="31">
        <v>439</v>
      </c>
      <c r="C446" s="36"/>
      <c r="D446" s="31"/>
      <c r="E446" s="37"/>
    </row>
    <row r="447" spans="2:5" ht="20.25" customHeight="1" x14ac:dyDescent="0.25">
      <c r="B447" s="31">
        <v>440</v>
      </c>
      <c r="C447" s="36"/>
      <c r="D447" s="31"/>
      <c r="E447" s="37"/>
    </row>
    <row r="448" spans="2:5" ht="20.25" customHeight="1" x14ac:dyDescent="0.25">
      <c r="B448" s="31">
        <v>441</v>
      </c>
      <c r="C448" s="36"/>
      <c r="D448" s="31"/>
      <c r="E448" s="37"/>
    </row>
    <row r="449" spans="2:5" ht="20.25" customHeight="1" x14ac:dyDescent="0.25">
      <c r="B449" s="31">
        <v>442</v>
      </c>
      <c r="C449" s="36"/>
      <c r="D449" s="31"/>
      <c r="E449" s="37"/>
    </row>
    <row r="450" spans="2:5" ht="20.25" customHeight="1" x14ac:dyDescent="0.25">
      <c r="B450" s="31">
        <v>443</v>
      </c>
      <c r="C450" s="36"/>
      <c r="D450" s="31"/>
      <c r="E450" s="37"/>
    </row>
    <row r="451" spans="2:5" ht="20.25" customHeight="1" x14ac:dyDescent="0.25">
      <c r="B451" s="31">
        <v>444</v>
      </c>
      <c r="C451" s="36"/>
      <c r="D451" s="31"/>
      <c r="E451" s="37"/>
    </row>
    <row r="452" spans="2:5" ht="20.25" customHeight="1" x14ac:dyDescent="0.25">
      <c r="B452" s="31">
        <v>445</v>
      </c>
      <c r="C452" s="36"/>
      <c r="D452" s="31"/>
      <c r="E452" s="37"/>
    </row>
    <row r="453" spans="2:5" ht="20.25" customHeight="1" x14ac:dyDescent="0.25">
      <c r="B453" s="31">
        <v>446</v>
      </c>
      <c r="C453" s="36"/>
      <c r="D453" s="31"/>
      <c r="E453" s="37"/>
    </row>
    <row r="454" spans="2:5" ht="20.25" customHeight="1" x14ac:dyDescent="0.25">
      <c r="B454" s="31">
        <v>447</v>
      </c>
      <c r="C454" s="36"/>
      <c r="D454" s="31"/>
      <c r="E454" s="37"/>
    </row>
    <row r="455" spans="2:5" ht="20.25" customHeight="1" x14ac:dyDescent="0.25">
      <c r="B455" s="31">
        <v>448</v>
      </c>
      <c r="C455" s="36"/>
      <c r="D455" s="31"/>
      <c r="E455" s="37"/>
    </row>
    <row r="456" spans="2:5" ht="20.25" customHeight="1" x14ac:dyDescent="0.25">
      <c r="B456" s="31">
        <v>449</v>
      </c>
      <c r="C456" s="36"/>
      <c r="D456" s="31"/>
      <c r="E456" s="37"/>
    </row>
    <row r="457" spans="2:5" ht="20.25" customHeight="1" x14ac:dyDescent="0.25">
      <c r="B457" s="31">
        <v>450</v>
      </c>
      <c r="C457" s="36"/>
      <c r="D457" s="31"/>
      <c r="E457" s="37"/>
    </row>
    <row r="458" spans="2:5" ht="20.25" customHeight="1" x14ac:dyDescent="0.25">
      <c r="B458" s="31">
        <v>451</v>
      </c>
      <c r="C458" s="36"/>
      <c r="D458" s="31"/>
      <c r="E458" s="37"/>
    </row>
    <row r="459" spans="2:5" ht="20.25" customHeight="1" x14ac:dyDescent="0.25">
      <c r="B459" s="31">
        <v>452</v>
      </c>
      <c r="C459" s="36"/>
      <c r="D459" s="31"/>
      <c r="E459" s="37"/>
    </row>
    <row r="460" spans="2:5" ht="20.25" customHeight="1" x14ac:dyDescent="0.25">
      <c r="B460" s="31">
        <v>453</v>
      </c>
      <c r="C460" s="36"/>
      <c r="D460" s="31"/>
      <c r="E460" s="37"/>
    </row>
    <row r="461" spans="2:5" ht="20.25" customHeight="1" x14ac:dyDescent="0.25">
      <c r="B461" s="31">
        <v>454</v>
      </c>
      <c r="C461" s="36"/>
      <c r="D461" s="31"/>
      <c r="E461" s="37"/>
    </row>
    <row r="462" spans="2:5" ht="20.25" customHeight="1" x14ac:dyDescent="0.25">
      <c r="B462" s="31">
        <v>455</v>
      </c>
      <c r="C462" s="36"/>
      <c r="D462" s="31"/>
      <c r="E462" s="37"/>
    </row>
    <row r="463" spans="2:5" ht="20.25" customHeight="1" x14ac:dyDescent="0.25">
      <c r="B463" s="31">
        <v>456</v>
      </c>
      <c r="C463" s="36"/>
      <c r="D463" s="31"/>
      <c r="E463" s="37"/>
    </row>
    <row r="464" spans="2:5" ht="20.25" customHeight="1" x14ac:dyDescent="0.25">
      <c r="B464" s="31">
        <v>457</v>
      </c>
      <c r="C464" s="36"/>
      <c r="D464" s="31"/>
      <c r="E464" s="37"/>
    </row>
    <row r="465" spans="2:5" ht="20.25" customHeight="1" x14ac:dyDescent="0.25">
      <c r="B465" s="31">
        <v>458</v>
      </c>
      <c r="C465" s="36"/>
      <c r="D465" s="31"/>
      <c r="E465" s="37"/>
    </row>
    <row r="466" spans="2:5" ht="20.25" customHeight="1" x14ac:dyDescent="0.25">
      <c r="B466" s="31">
        <v>459</v>
      </c>
      <c r="C466" s="36"/>
      <c r="D466" s="31"/>
      <c r="E466" s="37"/>
    </row>
    <row r="467" spans="2:5" ht="20.25" customHeight="1" x14ac:dyDescent="0.25">
      <c r="B467" s="31">
        <v>460</v>
      </c>
      <c r="C467" s="36"/>
      <c r="D467" s="31"/>
      <c r="E467" s="37"/>
    </row>
    <row r="468" spans="2:5" ht="20.25" customHeight="1" x14ac:dyDescent="0.25">
      <c r="B468" s="31">
        <v>461</v>
      </c>
      <c r="C468" s="36"/>
      <c r="D468" s="31"/>
      <c r="E468" s="37"/>
    </row>
    <row r="469" spans="2:5" ht="20.25" customHeight="1" x14ac:dyDescent="0.25">
      <c r="B469" s="31">
        <v>462</v>
      </c>
      <c r="C469" s="36"/>
      <c r="D469" s="31"/>
      <c r="E469" s="37"/>
    </row>
    <row r="470" spans="2:5" ht="20.25" customHeight="1" x14ac:dyDescent="0.25">
      <c r="B470" s="31">
        <v>463</v>
      </c>
      <c r="C470" s="36"/>
      <c r="D470" s="31"/>
      <c r="E470" s="37"/>
    </row>
    <row r="471" spans="2:5" ht="20.25" customHeight="1" x14ac:dyDescent="0.25">
      <c r="B471" s="31">
        <v>464</v>
      </c>
      <c r="C471" s="36"/>
      <c r="D471" s="31"/>
      <c r="E471" s="37"/>
    </row>
    <row r="472" spans="2:5" ht="20.25" customHeight="1" x14ac:dyDescent="0.25">
      <c r="B472" s="31">
        <v>465</v>
      </c>
      <c r="C472" s="36"/>
      <c r="D472" s="31"/>
      <c r="E472" s="37"/>
    </row>
    <row r="473" spans="2:5" ht="20.25" customHeight="1" x14ac:dyDescent="0.25">
      <c r="B473" s="31">
        <v>466</v>
      </c>
      <c r="C473" s="36"/>
      <c r="D473" s="31"/>
      <c r="E473" s="37"/>
    </row>
    <row r="474" spans="2:5" ht="20.25" customHeight="1" x14ac:dyDescent="0.25">
      <c r="B474" s="31">
        <v>467</v>
      </c>
      <c r="C474" s="36"/>
      <c r="D474" s="31"/>
      <c r="E474" s="37"/>
    </row>
    <row r="475" spans="2:5" ht="20.25" customHeight="1" x14ac:dyDescent="0.25">
      <c r="B475" s="31">
        <v>468</v>
      </c>
      <c r="C475" s="36"/>
      <c r="D475" s="31"/>
      <c r="E475" s="37"/>
    </row>
    <row r="476" spans="2:5" ht="20.25" customHeight="1" x14ac:dyDescent="0.25">
      <c r="B476" s="31">
        <v>469</v>
      </c>
      <c r="C476" s="36"/>
      <c r="D476" s="31"/>
      <c r="E476" s="37"/>
    </row>
    <row r="477" spans="2:5" ht="20.25" customHeight="1" x14ac:dyDescent="0.25">
      <c r="B477" s="31">
        <v>470</v>
      </c>
      <c r="C477" s="36"/>
      <c r="D477" s="31"/>
      <c r="E477" s="37"/>
    </row>
    <row r="478" spans="2:5" ht="20.25" customHeight="1" x14ac:dyDescent="0.25">
      <c r="B478" s="31">
        <v>471</v>
      </c>
      <c r="C478" s="36"/>
      <c r="D478" s="31"/>
      <c r="E478" s="37"/>
    </row>
    <row r="479" spans="2:5" ht="20.25" customHeight="1" x14ac:dyDescent="0.25">
      <c r="B479" s="31">
        <v>472</v>
      </c>
      <c r="C479" s="36"/>
      <c r="D479" s="31"/>
      <c r="E479" s="37"/>
    </row>
    <row r="480" spans="2:5" ht="20.25" customHeight="1" x14ac:dyDescent="0.25">
      <c r="B480" s="31">
        <v>473</v>
      </c>
      <c r="C480" s="36"/>
      <c r="D480" s="31"/>
      <c r="E480" s="37"/>
    </row>
    <row r="481" spans="2:5" ht="20.25" customHeight="1" x14ac:dyDescent="0.25">
      <c r="B481" s="31">
        <v>474</v>
      </c>
      <c r="C481" s="36"/>
      <c r="D481" s="31"/>
      <c r="E481" s="37"/>
    </row>
    <row r="482" spans="2:5" ht="20.25" customHeight="1" x14ac:dyDescent="0.25">
      <c r="B482" s="31">
        <v>475</v>
      </c>
      <c r="C482" s="36"/>
      <c r="D482" s="31"/>
      <c r="E482" s="37"/>
    </row>
    <row r="483" spans="2:5" ht="20.25" customHeight="1" x14ac:dyDescent="0.25">
      <c r="B483" s="31">
        <v>476</v>
      </c>
      <c r="C483" s="36"/>
      <c r="D483" s="31"/>
      <c r="E483" s="37"/>
    </row>
    <row r="484" spans="2:5" ht="20.25" customHeight="1" x14ac:dyDescent="0.25">
      <c r="B484" s="31">
        <v>477</v>
      </c>
      <c r="C484" s="36"/>
      <c r="D484" s="31"/>
      <c r="E484" s="37"/>
    </row>
    <row r="485" spans="2:5" ht="20.25" customHeight="1" x14ac:dyDescent="0.25">
      <c r="B485" s="31">
        <v>478</v>
      </c>
      <c r="C485" s="36"/>
      <c r="D485" s="31"/>
      <c r="E485" s="37"/>
    </row>
    <row r="486" spans="2:5" ht="20.25" customHeight="1" x14ac:dyDescent="0.25">
      <c r="B486" s="31">
        <v>479</v>
      </c>
      <c r="C486" s="36"/>
      <c r="D486" s="31"/>
      <c r="E486" s="37"/>
    </row>
    <row r="487" spans="2:5" ht="20.25" customHeight="1" x14ac:dyDescent="0.25">
      <c r="B487" s="31">
        <v>480</v>
      </c>
      <c r="C487" s="36"/>
      <c r="D487" s="31"/>
      <c r="E487" s="37"/>
    </row>
    <row r="488" spans="2:5" ht="20.25" customHeight="1" x14ac:dyDescent="0.25">
      <c r="B488" s="31">
        <v>481</v>
      </c>
      <c r="C488" s="36"/>
      <c r="D488" s="31"/>
      <c r="E488" s="37"/>
    </row>
    <row r="489" spans="2:5" ht="20.25" customHeight="1" x14ac:dyDescent="0.25">
      <c r="B489" s="31">
        <v>482</v>
      </c>
      <c r="C489" s="36"/>
      <c r="D489" s="31"/>
      <c r="E489" s="37"/>
    </row>
    <row r="490" spans="2:5" ht="20.25" customHeight="1" x14ac:dyDescent="0.25">
      <c r="B490" s="31">
        <v>483</v>
      </c>
      <c r="C490" s="36"/>
      <c r="D490" s="31"/>
      <c r="E490" s="37"/>
    </row>
    <row r="491" spans="2:5" ht="20.25" customHeight="1" x14ac:dyDescent="0.25">
      <c r="B491" s="31">
        <v>484</v>
      </c>
      <c r="C491" s="36"/>
      <c r="D491" s="31"/>
      <c r="E491" s="37"/>
    </row>
    <row r="492" spans="2:5" ht="20.25" customHeight="1" x14ac:dyDescent="0.25">
      <c r="B492" s="31">
        <v>485</v>
      </c>
      <c r="C492" s="36"/>
      <c r="D492" s="31"/>
      <c r="E492" s="37"/>
    </row>
    <row r="493" spans="2:5" ht="20.25" customHeight="1" x14ac:dyDescent="0.25">
      <c r="B493" s="31">
        <v>486</v>
      </c>
      <c r="C493" s="36"/>
      <c r="D493" s="31"/>
      <c r="E493" s="37"/>
    </row>
    <row r="494" spans="2:5" ht="20.25" customHeight="1" x14ac:dyDescent="0.25">
      <c r="B494" s="31">
        <v>487</v>
      </c>
      <c r="C494" s="36"/>
      <c r="D494" s="31"/>
      <c r="E494" s="37"/>
    </row>
    <row r="495" spans="2:5" ht="20.25" customHeight="1" x14ac:dyDescent="0.25">
      <c r="B495" s="31">
        <v>488</v>
      </c>
      <c r="C495" s="36"/>
      <c r="D495" s="31"/>
      <c r="E495" s="37"/>
    </row>
    <row r="496" spans="2:5" ht="20.25" customHeight="1" x14ac:dyDescent="0.25">
      <c r="B496" s="31">
        <v>489</v>
      </c>
      <c r="C496" s="36"/>
      <c r="D496" s="31"/>
      <c r="E496" s="37"/>
    </row>
    <row r="497" spans="2:5" ht="20.25" customHeight="1" x14ac:dyDescent="0.25">
      <c r="B497" s="31">
        <v>490</v>
      </c>
      <c r="C497" s="36"/>
      <c r="D497" s="31"/>
      <c r="E497" s="37"/>
    </row>
    <row r="498" spans="2:5" ht="20.25" customHeight="1" x14ac:dyDescent="0.25">
      <c r="B498" s="31">
        <v>491</v>
      </c>
      <c r="C498" s="36"/>
      <c r="D498" s="31"/>
      <c r="E498" s="37"/>
    </row>
    <row r="499" spans="2:5" ht="20.25" customHeight="1" x14ac:dyDescent="0.25">
      <c r="B499" s="31">
        <v>492</v>
      </c>
      <c r="C499" s="36"/>
      <c r="D499" s="31"/>
      <c r="E499" s="37"/>
    </row>
    <row r="500" spans="2:5" ht="20.25" customHeight="1" x14ac:dyDescent="0.25">
      <c r="B500" s="31">
        <v>493</v>
      </c>
      <c r="C500" s="36"/>
      <c r="D500" s="31"/>
      <c r="E500" s="37"/>
    </row>
    <row r="501" spans="2:5" ht="20.25" customHeight="1" x14ac:dyDescent="0.25">
      <c r="B501" s="31">
        <v>494</v>
      </c>
      <c r="C501" s="36"/>
      <c r="D501" s="31"/>
      <c r="E501" s="37"/>
    </row>
    <row r="502" spans="2:5" ht="20.25" customHeight="1" x14ac:dyDescent="0.25">
      <c r="B502" s="31">
        <v>495</v>
      </c>
      <c r="C502" s="36"/>
      <c r="D502" s="31"/>
      <c r="E502" s="37"/>
    </row>
    <row r="503" spans="2:5" ht="20.25" customHeight="1" x14ac:dyDescent="0.25">
      <c r="B503" s="31">
        <v>496</v>
      </c>
      <c r="C503" s="36"/>
      <c r="D503" s="31"/>
      <c r="E503" s="37"/>
    </row>
    <row r="504" spans="2:5" ht="20.25" customHeight="1" x14ac:dyDescent="0.25">
      <c r="B504" s="31">
        <v>497</v>
      </c>
      <c r="C504" s="36"/>
      <c r="D504" s="31"/>
      <c r="E504" s="37"/>
    </row>
    <row r="505" spans="2:5" ht="20.25" customHeight="1" x14ac:dyDescent="0.25">
      <c r="B505" s="31">
        <v>498</v>
      </c>
      <c r="C505" s="36"/>
      <c r="D505" s="31"/>
      <c r="E505" s="37"/>
    </row>
    <row r="506" spans="2:5" ht="20.25" customHeight="1" x14ac:dyDescent="0.25">
      <c r="B506" s="31">
        <v>499</v>
      </c>
      <c r="C506" s="36"/>
      <c r="D506" s="31"/>
      <c r="E506" s="37"/>
    </row>
    <row r="507" spans="2:5" ht="20.25" customHeight="1" thickBot="1" x14ac:dyDescent="0.3">
      <c r="B507" s="38">
        <v>500</v>
      </c>
      <c r="C507" s="39"/>
      <c r="D507" s="38"/>
      <c r="E507" s="40"/>
    </row>
    <row r="508" spans="2:5" ht="20.25" customHeight="1" x14ac:dyDescent="0.25">
      <c r="B508" t="s">
        <v>13</v>
      </c>
      <c r="C508" t="s">
        <v>13</v>
      </c>
      <c r="D508" t="s">
        <v>13</v>
      </c>
      <c r="E508" t="s">
        <v>13</v>
      </c>
    </row>
  </sheetData>
  <sheetProtection algorithmName="SHA-512" hashValue="7zZRhJfX8WLU3kyAS8jYG7iM752ixSiVXSFgpg6uZkigftmj2JfYDEfk9zD5gYtk0Cy4hzttZH6ts9aOi7oi+g==" saltValue="ai9Bb4LnoKDU7Fe6S87w7g==" spinCount="100000" sheet="1" objects="1" scenarios="1" autoFilter="0"/>
  <autoFilter ref="B7:E7" xr:uid="{00000000-0009-0000-0000-000001000000}"/>
  <mergeCells count="1">
    <mergeCell ref="C2:C5"/>
  </mergeCells>
  <phoneticPr fontId="11" type="noConversion"/>
  <conditionalFormatting sqref="E2">
    <cfRule type="expression" dxfId="1" priority="1">
      <formula>$E$2=""</formula>
    </cfRule>
    <cfRule type="cellIs" dxfId="0" priority="3" operator="greaterThan">
      <formula>1</formula>
    </cfRule>
  </conditionalFormatting>
  <dataValidations count="1">
    <dataValidation type="list" allowBlank="1" showInputMessage="1" showErrorMessage="1" sqref="D8:D507" xr:uid="{00000000-0002-0000-0100-000000000000}">
      <formula1>Rubrica</formula1>
    </dataValidation>
  </dataValidations>
  <printOptions horizontalCentered="1" headings="1" gridLines="1"/>
  <pageMargins left="0.25" right="0.25" top="0.5" bottom="0.5" header="0.3" footer="0.3"/>
  <pageSetup scale="54" fitToHeight="0" orientation="landscape" r:id="rId1"/>
  <headerFooter differentFirst="1">
    <oddFooter>Página &amp;P de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7F7CB9C-F3B9-458F-B095-68E345AB3A3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E3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59999389629810485"/>
    <pageSetUpPr fitToPage="1"/>
  </sheetPr>
  <dimension ref="B1:C42"/>
  <sheetViews>
    <sheetView showGridLines="0" workbookViewId="0">
      <selection activeCell="D12" sqref="D12"/>
    </sheetView>
  </sheetViews>
  <sheetFormatPr defaultColWidth="8.85546875" defaultRowHeight="20.25" customHeight="1" x14ac:dyDescent="0.25"/>
  <cols>
    <col min="1" max="1" width="2.7109375" customWidth="1"/>
    <col min="2" max="2" width="3" bestFit="1" customWidth="1"/>
    <col min="3" max="3" width="62" bestFit="1" customWidth="1"/>
    <col min="4" max="4" width="24.28515625" customWidth="1"/>
  </cols>
  <sheetData>
    <row r="1" spans="2:3" ht="8.25" customHeight="1" x14ac:dyDescent="0.25"/>
    <row r="2" spans="2:3" ht="20.25" customHeight="1" x14ac:dyDescent="0.25">
      <c r="C2" s="50" t="s">
        <v>12</v>
      </c>
    </row>
    <row r="3" spans="2:3" ht="20.25" customHeight="1" x14ac:dyDescent="0.25">
      <c r="B3" s="6">
        <v>1</v>
      </c>
      <c r="C3" s="6" t="s">
        <v>5</v>
      </c>
    </row>
    <row r="4" spans="2:3" ht="20.25" customHeight="1" x14ac:dyDescent="0.25">
      <c r="B4" s="6">
        <v>2</v>
      </c>
      <c r="C4" s="6" t="s">
        <v>1</v>
      </c>
    </row>
    <row r="5" spans="2:3" ht="20.25" customHeight="1" x14ac:dyDescent="0.25">
      <c r="B5" s="6">
        <v>3</v>
      </c>
      <c r="C5" s="6" t="s">
        <v>2</v>
      </c>
    </row>
    <row r="6" spans="2:3" ht="20.25" customHeight="1" x14ac:dyDescent="0.25">
      <c r="B6" s="6">
        <v>4</v>
      </c>
      <c r="C6" s="6" t="s">
        <v>3</v>
      </c>
    </row>
    <row r="7" spans="2:3" ht="20.25" customHeight="1" x14ac:dyDescent="0.25">
      <c r="B7" s="6">
        <v>5</v>
      </c>
      <c r="C7" s="6" t="s">
        <v>4</v>
      </c>
    </row>
    <row r="8" spans="2:3" ht="20.25" customHeight="1" x14ac:dyDescent="0.25">
      <c r="B8" s="6">
        <v>6</v>
      </c>
      <c r="C8" s="6" t="s">
        <v>6</v>
      </c>
    </row>
    <row r="9" spans="2:3" ht="20.25" customHeight="1" x14ac:dyDescent="0.25">
      <c r="B9" s="6">
        <v>7</v>
      </c>
      <c r="C9" s="6"/>
    </row>
    <row r="10" spans="2:3" ht="20.25" customHeight="1" x14ac:dyDescent="0.25">
      <c r="B10" s="6">
        <v>8</v>
      </c>
      <c r="C10" s="6"/>
    </row>
    <row r="11" spans="2:3" ht="20.25" customHeight="1" x14ac:dyDescent="0.25">
      <c r="B11" s="6">
        <v>9</v>
      </c>
      <c r="C11" s="6"/>
    </row>
    <row r="12" spans="2:3" ht="20.25" customHeight="1" x14ac:dyDescent="0.25">
      <c r="B12" s="6">
        <v>10</v>
      </c>
      <c r="C12" s="6"/>
    </row>
    <row r="13" spans="2:3" ht="20.25" customHeight="1" x14ac:dyDescent="0.25">
      <c r="B13" s="6">
        <v>11</v>
      </c>
      <c r="C13" s="6"/>
    </row>
    <row r="14" spans="2:3" ht="20.25" customHeight="1" x14ac:dyDescent="0.25">
      <c r="B14" s="6">
        <v>12</v>
      </c>
      <c r="C14" s="6"/>
    </row>
    <row r="15" spans="2:3" ht="20.25" customHeight="1" x14ac:dyDescent="0.25">
      <c r="B15" s="6">
        <v>13</v>
      </c>
      <c r="C15" s="6"/>
    </row>
    <row r="16" spans="2:3" ht="20.25" customHeight="1" x14ac:dyDescent="0.25">
      <c r="B16" s="6">
        <v>14</v>
      </c>
      <c r="C16" s="6"/>
    </row>
    <row r="17" spans="2:3" ht="20.25" customHeight="1" x14ac:dyDescent="0.25">
      <c r="B17" s="6">
        <v>15</v>
      </c>
      <c r="C17" s="6"/>
    </row>
    <row r="18" spans="2:3" ht="20.25" customHeight="1" x14ac:dyDescent="0.25">
      <c r="B18" s="6">
        <v>16</v>
      </c>
      <c r="C18" s="6"/>
    </row>
    <row r="19" spans="2:3" ht="20.25" customHeight="1" x14ac:dyDescent="0.25">
      <c r="B19" s="6">
        <v>17</v>
      </c>
      <c r="C19" s="6"/>
    </row>
    <row r="20" spans="2:3" ht="20.25" customHeight="1" x14ac:dyDescent="0.25">
      <c r="B20" s="6">
        <v>18</v>
      </c>
      <c r="C20" s="6"/>
    </row>
    <row r="21" spans="2:3" ht="20.25" customHeight="1" x14ac:dyDescent="0.25">
      <c r="B21" s="6">
        <v>19</v>
      </c>
      <c r="C21" s="6"/>
    </row>
    <row r="22" spans="2:3" ht="20.25" customHeight="1" x14ac:dyDescent="0.25">
      <c r="B22" s="6">
        <v>20</v>
      </c>
      <c r="C22" s="6"/>
    </row>
    <row r="23" spans="2:3" ht="20.25" customHeight="1" x14ac:dyDescent="0.25">
      <c r="B23" s="6">
        <v>21</v>
      </c>
      <c r="C23" s="6"/>
    </row>
    <row r="24" spans="2:3" ht="20.25" customHeight="1" x14ac:dyDescent="0.25">
      <c r="B24" s="6">
        <v>22</v>
      </c>
      <c r="C24" s="6"/>
    </row>
    <row r="25" spans="2:3" ht="20.25" customHeight="1" x14ac:dyDescent="0.25">
      <c r="B25" s="6">
        <v>23</v>
      </c>
      <c r="C25" s="6"/>
    </row>
    <row r="26" spans="2:3" ht="20.25" customHeight="1" x14ac:dyDescent="0.25">
      <c r="B26" s="6">
        <v>24</v>
      </c>
      <c r="C26" s="6"/>
    </row>
    <row r="27" spans="2:3" ht="20.25" customHeight="1" x14ac:dyDescent="0.25">
      <c r="B27" s="6">
        <v>25</v>
      </c>
      <c r="C27" s="6"/>
    </row>
    <row r="28" spans="2:3" ht="20.25" customHeight="1" x14ac:dyDescent="0.25">
      <c r="B28" s="6">
        <v>26</v>
      </c>
      <c r="C28" s="6"/>
    </row>
    <row r="29" spans="2:3" ht="20.25" customHeight="1" x14ac:dyDescent="0.25">
      <c r="B29" s="6">
        <v>27</v>
      </c>
      <c r="C29" s="6"/>
    </row>
    <row r="30" spans="2:3" ht="20.25" customHeight="1" x14ac:dyDescent="0.25">
      <c r="B30" s="6">
        <v>28</v>
      </c>
      <c r="C30" s="6"/>
    </row>
    <row r="31" spans="2:3" ht="20.25" customHeight="1" x14ac:dyDescent="0.25">
      <c r="B31" s="6">
        <v>29</v>
      </c>
      <c r="C31" s="6"/>
    </row>
    <row r="32" spans="2:3" ht="20.25" customHeight="1" x14ac:dyDescent="0.25">
      <c r="B32" s="6">
        <v>30</v>
      </c>
      <c r="C32" s="6"/>
    </row>
    <row r="33" spans="2:3" ht="20.25" customHeight="1" x14ac:dyDescent="0.25">
      <c r="B33" s="6">
        <v>31</v>
      </c>
      <c r="C33" s="6"/>
    </row>
    <row r="34" spans="2:3" ht="20.25" customHeight="1" x14ac:dyDescent="0.25">
      <c r="B34" s="6">
        <v>32</v>
      </c>
      <c r="C34" s="6"/>
    </row>
    <row r="35" spans="2:3" ht="20.25" customHeight="1" x14ac:dyDescent="0.25">
      <c r="B35" s="6">
        <v>33</v>
      </c>
      <c r="C35" s="6"/>
    </row>
    <row r="36" spans="2:3" ht="20.25" customHeight="1" x14ac:dyDescent="0.25">
      <c r="B36" s="6">
        <v>34</v>
      </c>
      <c r="C36" s="6"/>
    </row>
    <row r="37" spans="2:3" ht="20.25" customHeight="1" x14ac:dyDescent="0.25">
      <c r="B37" s="6">
        <v>35</v>
      </c>
      <c r="C37" s="6"/>
    </row>
    <row r="38" spans="2:3" ht="20.25" customHeight="1" x14ac:dyDescent="0.25">
      <c r="B38" s="6">
        <v>36</v>
      </c>
      <c r="C38" s="6"/>
    </row>
    <row r="39" spans="2:3" ht="20.25" customHeight="1" x14ac:dyDescent="0.25">
      <c r="B39" s="6">
        <v>37</v>
      </c>
      <c r="C39" s="6"/>
    </row>
    <row r="40" spans="2:3" ht="20.25" customHeight="1" x14ac:dyDescent="0.25">
      <c r="B40" s="6">
        <v>38</v>
      </c>
      <c r="C40" s="6"/>
    </row>
    <row r="41" spans="2:3" ht="20.25" customHeight="1" x14ac:dyDescent="0.25">
      <c r="B41" s="6">
        <v>39</v>
      </c>
      <c r="C41" s="6"/>
    </row>
    <row r="42" spans="2:3" ht="20.25" customHeight="1" x14ac:dyDescent="0.25">
      <c r="B42" s="6">
        <v>40</v>
      </c>
      <c r="C42" s="6"/>
    </row>
  </sheetData>
  <autoFilter ref="B2:C42" xr:uid="{00000000-0009-0000-0000-000002000000}"/>
  <pageMargins left="0.7" right="0.7" top="0.75" bottom="0.75" header="0.3" footer="0.3"/>
  <pageSetup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2:B46"/>
  <sheetViews>
    <sheetView workbookViewId="0">
      <selection activeCell="B8" sqref="B8"/>
    </sheetView>
  </sheetViews>
  <sheetFormatPr defaultRowHeight="13.5" x14ac:dyDescent="0.25"/>
  <cols>
    <col min="1" max="1" width="62" bestFit="1" customWidth="1"/>
  </cols>
  <sheetData>
    <row r="2" spans="1:2" x14ac:dyDescent="0.25">
      <c r="A2" t="str">
        <f>IF('Cadastro de Rubricas'!C3="",#N/A,'Cadastro de Rubricas'!C3)</f>
        <v>Software: Serviços Contratos / Manutenção / Compra / Licença</v>
      </c>
      <c r="B2">
        <f>IF(A2="#N/D",#N/A,SUMIFS(Orçamento!$E$8:$E$507,Orçamento!$D$8:$D$507,Apoio!A2))</f>
        <v>0</v>
      </c>
    </row>
    <row r="3" spans="1:2" x14ac:dyDescent="0.25">
      <c r="A3" t="str">
        <f>IF('Cadastro de Rubricas'!C4="",#N/A,'Cadastro de Rubricas'!C4)</f>
        <v xml:space="preserve">Computador - Manutenção de Hardware </v>
      </c>
      <c r="B3">
        <f>IF(A3="#N/D",#N/A,SUMIFS(Orçamento!$E$8:$E$507,Orçamento!$D$8:$D$507,Apoio!A3))</f>
        <v>0</v>
      </c>
    </row>
    <row r="4" spans="1:2" x14ac:dyDescent="0.25">
      <c r="A4" t="str">
        <f>IF('Cadastro de Rubricas'!C5="",#N/A,'Cadastro de Rubricas'!C5)</f>
        <v>Logista e Deslocamento</v>
      </c>
      <c r="B4">
        <f>IF(A4="#N/D",#N/A,SUMIFS(Orçamento!$E$8:$E$507,Orçamento!$D$8:$D$507,Apoio!A4))</f>
        <v>0</v>
      </c>
    </row>
    <row r="5" spans="1:2" x14ac:dyDescent="0.25">
      <c r="A5" t="str">
        <f>IF('Cadastro de Rubricas'!C6="",#N/A,'Cadastro de Rubricas'!C6)</f>
        <v>Despesas de honorários profissionais / Consultoria</v>
      </c>
      <c r="B5">
        <f>IF(A5="#N/D",#N/A,SUMIFS(Orçamento!$E$8:$E$507,Orçamento!$D$8:$D$507,Apoio!A5))</f>
        <v>0</v>
      </c>
    </row>
    <row r="6" spans="1:2" x14ac:dyDescent="0.25">
      <c r="A6" t="str">
        <f>IF('Cadastro de Rubricas'!C7="",#N/A,'Cadastro de Rubricas'!C7)</f>
        <v>Treinamento / Capacitação / Congressos</v>
      </c>
      <c r="B6">
        <f>IF(A6="#N/D",#N/A,SUMIFS(Orçamento!$E$8:$E$507,Orçamento!$D$8:$D$507,Apoio!A6))</f>
        <v>0</v>
      </c>
    </row>
    <row r="7" spans="1:2" x14ac:dyDescent="0.25">
      <c r="A7" t="str">
        <f>IF('Cadastro de Rubricas'!C8="",#N/A,'Cadastro de Rubricas'!C8)</f>
        <v>Prolabore e Remuneração</v>
      </c>
      <c r="B7">
        <f>IF(A7="#N/D",#N/A,SUMIFS(Orçamento!$E$8:$E$507,Orçamento!$D$8:$D$507,Apoio!A7))</f>
        <v>0</v>
      </c>
    </row>
    <row r="8" spans="1:2" x14ac:dyDescent="0.25">
      <c r="A8" t="e">
        <f>IF('Cadastro de Rubricas'!C9="",#N/A,'Cadastro de Rubricas'!C9)</f>
        <v>#N/A</v>
      </c>
      <c r="B8" t="e">
        <f>IF(A8="#N/D",#N/A,SUMIFS(Orçamento!$E$8:$E$507,Orçamento!$D$8:$D$507,Apoio!A8))</f>
        <v>#N/A</v>
      </c>
    </row>
    <row r="9" spans="1:2" x14ac:dyDescent="0.25">
      <c r="A9" t="e">
        <f>IF('Cadastro de Rubricas'!C10="",#N/A,'Cadastro de Rubricas'!C10)</f>
        <v>#N/A</v>
      </c>
      <c r="B9" t="e">
        <f>IF(A9="#N/D",#N/A,SUMIFS(Orçamento!$E$8:$E$507,Orçamento!$D$8:$D$507,Apoio!A9))</f>
        <v>#N/A</v>
      </c>
    </row>
    <row r="10" spans="1:2" x14ac:dyDescent="0.25">
      <c r="A10" t="e">
        <f>IF('Cadastro de Rubricas'!C11="",#N/A,'Cadastro de Rubricas'!C11)</f>
        <v>#N/A</v>
      </c>
      <c r="B10" t="e">
        <f>IF(A10="#N/D",#N/A,SUMIFS(Orçamento!$E$8:$E$507,Orçamento!$D$8:$D$507,Apoio!A10))</f>
        <v>#N/A</v>
      </c>
    </row>
    <row r="11" spans="1:2" x14ac:dyDescent="0.25">
      <c r="A11" t="e">
        <f>IF('Cadastro de Rubricas'!C12="",#N/A,'Cadastro de Rubricas'!C12)</f>
        <v>#N/A</v>
      </c>
      <c r="B11" t="e">
        <f>IF(A11="#N/D",#N/A,SUMIFS(Orçamento!$E$8:$E$507,Orçamento!$D$8:$D$507,Apoio!A11))</f>
        <v>#N/A</v>
      </c>
    </row>
    <row r="12" spans="1:2" x14ac:dyDescent="0.25">
      <c r="A12" t="e">
        <f>IF('Cadastro de Rubricas'!C13="",#N/A,'Cadastro de Rubricas'!C13)</f>
        <v>#N/A</v>
      </c>
      <c r="B12" t="e">
        <f>IF(A12="#N/D",#N/A,SUMIFS(Orçamento!$E$8:$E$507,Orçamento!$D$8:$D$507,Apoio!A12))</f>
        <v>#N/A</v>
      </c>
    </row>
    <row r="13" spans="1:2" x14ac:dyDescent="0.25">
      <c r="A13" t="e">
        <f>IF('Cadastro de Rubricas'!C14="",#N/A,'Cadastro de Rubricas'!C14)</f>
        <v>#N/A</v>
      </c>
      <c r="B13" t="e">
        <f>IF(A13="#N/D",#N/A,SUMIFS(Orçamento!$E$8:$E$507,Orçamento!$D$8:$D$507,Apoio!A13))</f>
        <v>#N/A</v>
      </c>
    </row>
    <row r="14" spans="1:2" x14ac:dyDescent="0.25">
      <c r="A14" t="e">
        <f>IF('Cadastro de Rubricas'!C15="",#N/A,'Cadastro de Rubricas'!C15)</f>
        <v>#N/A</v>
      </c>
      <c r="B14" t="e">
        <f>IF(A14="#N/D",#N/A,SUMIFS(Orçamento!$E$8:$E$507,Orçamento!$D$8:$D$507,Apoio!A14))</f>
        <v>#N/A</v>
      </c>
    </row>
    <row r="15" spans="1:2" x14ac:dyDescent="0.25">
      <c r="A15" t="e">
        <f>IF('Cadastro de Rubricas'!C16="",#N/A,'Cadastro de Rubricas'!C16)</f>
        <v>#N/A</v>
      </c>
      <c r="B15" t="e">
        <f>IF(A15="#N/D",#N/A,SUMIFS(Orçamento!$E$8:$E$507,Orçamento!$D$8:$D$507,Apoio!A15))</f>
        <v>#N/A</v>
      </c>
    </row>
    <row r="16" spans="1:2" x14ac:dyDescent="0.25">
      <c r="A16" t="e">
        <f>IF('Cadastro de Rubricas'!C17="",#N/A,'Cadastro de Rubricas'!C17)</f>
        <v>#N/A</v>
      </c>
      <c r="B16" t="e">
        <f>IF(A16="#N/D",#N/A,SUMIFS(Orçamento!$E$8:$E$507,Orçamento!$D$8:$D$507,Apoio!A16))</f>
        <v>#N/A</v>
      </c>
    </row>
    <row r="17" spans="1:2" x14ac:dyDescent="0.25">
      <c r="A17" t="e">
        <f>IF('Cadastro de Rubricas'!C18="",#N/A,'Cadastro de Rubricas'!C18)</f>
        <v>#N/A</v>
      </c>
      <c r="B17" t="e">
        <f>IF(A17="#N/D",#N/A,SUMIFS(Orçamento!$E$8:$E$507,Orçamento!$D$8:$D$507,Apoio!A17))</f>
        <v>#N/A</v>
      </c>
    </row>
    <row r="18" spans="1:2" x14ac:dyDescent="0.25">
      <c r="A18" t="e">
        <f>IF('Cadastro de Rubricas'!C19="",#N/A,'Cadastro de Rubricas'!C19)</f>
        <v>#N/A</v>
      </c>
      <c r="B18" t="e">
        <f>IF(A18="#N/D",#N/A,SUMIFS(Orçamento!$E$8:$E$507,Orçamento!$D$8:$D$507,Apoio!A18))</f>
        <v>#N/A</v>
      </c>
    </row>
    <row r="19" spans="1:2" x14ac:dyDescent="0.25">
      <c r="A19" t="e">
        <f>IF('Cadastro de Rubricas'!C20="",#N/A,'Cadastro de Rubricas'!C20)</f>
        <v>#N/A</v>
      </c>
      <c r="B19" t="e">
        <f>IF(A19="#N/D",#N/A,SUMIFS(Orçamento!$E$8:$E$507,Orçamento!$D$8:$D$507,Apoio!A19))</f>
        <v>#N/A</v>
      </c>
    </row>
    <row r="20" spans="1:2" x14ac:dyDescent="0.25">
      <c r="A20" t="e">
        <f>IF('Cadastro de Rubricas'!C21="",#N/A,'Cadastro de Rubricas'!C21)</f>
        <v>#N/A</v>
      </c>
      <c r="B20" t="e">
        <f>IF(A20="#N/D",#N/A,SUMIFS(Orçamento!$E$8:$E$507,Orçamento!$D$8:$D$507,Apoio!A20))</f>
        <v>#N/A</v>
      </c>
    </row>
    <row r="21" spans="1:2" x14ac:dyDescent="0.25">
      <c r="A21" t="e">
        <f>IF('Cadastro de Rubricas'!C22="",#N/A,'Cadastro de Rubricas'!C22)</f>
        <v>#N/A</v>
      </c>
      <c r="B21" t="e">
        <f>IF(A21="#N/D",#N/A,SUMIFS(Orçamento!$E$8:$E$507,Orçamento!$D$8:$D$507,Apoio!A21))</f>
        <v>#N/A</v>
      </c>
    </row>
    <row r="22" spans="1:2" x14ac:dyDescent="0.25">
      <c r="A22" t="e">
        <f>IF('Cadastro de Rubricas'!C23="",#N/A,'Cadastro de Rubricas'!C23)</f>
        <v>#N/A</v>
      </c>
      <c r="B22" t="e">
        <f>IF(A22="#N/D",#N/A,SUMIFS(Orçamento!$E$8:$E$507,Orçamento!$D$8:$D$507,Apoio!A22))</f>
        <v>#N/A</v>
      </c>
    </row>
    <row r="23" spans="1:2" x14ac:dyDescent="0.25">
      <c r="A23" t="e">
        <f>IF('Cadastro de Rubricas'!C24="",#N/A,'Cadastro de Rubricas'!C24)</f>
        <v>#N/A</v>
      </c>
      <c r="B23" t="e">
        <f>IF(A23="#N/D",#N/A,SUMIFS(Orçamento!$E$8:$E$507,Orçamento!$D$8:$D$507,Apoio!A23))</f>
        <v>#N/A</v>
      </c>
    </row>
    <row r="24" spans="1:2" x14ac:dyDescent="0.25">
      <c r="A24" t="e">
        <f>IF('Cadastro de Rubricas'!C25="",#N/A,'Cadastro de Rubricas'!C25)</f>
        <v>#N/A</v>
      </c>
      <c r="B24" t="e">
        <f>IF(A24="#N/D",#N/A,SUMIFS(Orçamento!$E$8:$E$507,Orçamento!$D$8:$D$507,Apoio!A24))</f>
        <v>#N/A</v>
      </c>
    </row>
    <row r="25" spans="1:2" x14ac:dyDescent="0.25">
      <c r="A25" t="e">
        <f>IF('Cadastro de Rubricas'!C26="",#N/A,'Cadastro de Rubricas'!C26)</f>
        <v>#N/A</v>
      </c>
      <c r="B25" t="e">
        <f>IF(A25="#N/D",#N/A,SUMIFS(Orçamento!$E$8:$E$507,Orçamento!$D$8:$D$507,Apoio!A25))</f>
        <v>#N/A</v>
      </c>
    </row>
    <row r="26" spans="1:2" x14ac:dyDescent="0.25">
      <c r="A26" t="e">
        <f>IF('Cadastro de Rubricas'!C27="",#N/A,'Cadastro de Rubricas'!C27)</f>
        <v>#N/A</v>
      </c>
      <c r="B26" t="e">
        <f>IF(A26="#N/D",#N/A,SUMIFS(Orçamento!$E$8:$E$507,Orçamento!$D$8:$D$507,Apoio!A26))</f>
        <v>#N/A</v>
      </c>
    </row>
    <row r="27" spans="1:2" x14ac:dyDescent="0.25">
      <c r="A27" t="e">
        <f>IF('Cadastro de Rubricas'!C28="",#N/A,'Cadastro de Rubricas'!C28)</f>
        <v>#N/A</v>
      </c>
      <c r="B27" t="e">
        <f>IF(A27="#N/D",#N/A,SUMIFS(Orçamento!$E$8:$E$507,Orçamento!$D$8:$D$507,Apoio!A27))</f>
        <v>#N/A</v>
      </c>
    </row>
    <row r="28" spans="1:2" x14ac:dyDescent="0.25">
      <c r="A28" t="e">
        <f>IF('Cadastro de Rubricas'!C29="",#N/A,'Cadastro de Rubricas'!C29)</f>
        <v>#N/A</v>
      </c>
      <c r="B28" t="e">
        <f>IF(A28="#N/D",#N/A,SUMIFS(Orçamento!$E$8:$E$507,Orçamento!$D$8:$D$507,Apoio!A28))</f>
        <v>#N/A</v>
      </c>
    </row>
    <row r="29" spans="1:2" x14ac:dyDescent="0.25">
      <c r="A29" t="e">
        <f>IF('Cadastro de Rubricas'!C30="",#N/A,'Cadastro de Rubricas'!C30)</f>
        <v>#N/A</v>
      </c>
      <c r="B29" t="e">
        <f>IF(A29="#N/D",#N/A,SUMIFS(Orçamento!$E$8:$E$507,Orçamento!$D$8:$D$507,Apoio!A29))</f>
        <v>#N/A</v>
      </c>
    </row>
    <row r="30" spans="1:2" x14ac:dyDescent="0.25">
      <c r="A30" t="e">
        <f>IF('Cadastro de Rubricas'!C31="",#N/A,'Cadastro de Rubricas'!C31)</f>
        <v>#N/A</v>
      </c>
      <c r="B30" t="e">
        <f>IF(A30="#N/D",#N/A,SUMIFS(Orçamento!$E$8:$E$507,Orçamento!$D$8:$D$507,Apoio!A30))</f>
        <v>#N/A</v>
      </c>
    </row>
    <row r="31" spans="1:2" x14ac:dyDescent="0.25">
      <c r="A31" t="e">
        <f>IF('Cadastro de Rubricas'!C32="",#N/A,'Cadastro de Rubricas'!C32)</f>
        <v>#N/A</v>
      </c>
      <c r="B31" t="e">
        <f>IF(A31="#N/D",#N/A,SUMIFS(Orçamento!$E$8:$E$507,Orçamento!$D$8:$D$507,Apoio!A31))</f>
        <v>#N/A</v>
      </c>
    </row>
    <row r="32" spans="1:2" x14ac:dyDescent="0.25">
      <c r="A32" t="e">
        <f>IF('Cadastro de Rubricas'!C33="",#N/A,'Cadastro de Rubricas'!C33)</f>
        <v>#N/A</v>
      </c>
      <c r="B32" t="e">
        <f>IF(A32="#N/D",#N/A,SUMIFS(Orçamento!$E$8:$E$507,Orçamento!$D$8:$D$507,Apoio!A32))</f>
        <v>#N/A</v>
      </c>
    </row>
    <row r="33" spans="1:2" x14ac:dyDescent="0.25">
      <c r="A33" t="e">
        <f>IF('Cadastro de Rubricas'!C34="",#N/A,'Cadastro de Rubricas'!C34)</f>
        <v>#N/A</v>
      </c>
      <c r="B33" t="e">
        <f>IF(A33="#N/D",#N/A,SUMIFS(Orçamento!$E$8:$E$507,Orçamento!$D$8:$D$507,Apoio!A33))</f>
        <v>#N/A</v>
      </c>
    </row>
    <row r="34" spans="1:2" x14ac:dyDescent="0.25">
      <c r="A34" t="e">
        <f>IF('Cadastro de Rubricas'!C35="",#N/A,'Cadastro de Rubricas'!C35)</f>
        <v>#N/A</v>
      </c>
      <c r="B34" t="e">
        <f>IF(A34="#N/D",#N/A,SUMIFS(Orçamento!$E$8:$E$507,Orçamento!$D$8:$D$507,Apoio!A34))</f>
        <v>#N/A</v>
      </c>
    </row>
    <row r="35" spans="1:2" x14ac:dyDescent="0.25">
      <c r="A35" t="e">
        <f>IF('Cadastro de Rubricas'!C36="",#N/A,'Cadastro de Rubricas'!C36)</f>
        <v>#N/A</v>
      </c>
      <c r="B35" t="e">
        <f>IF(A35="#N/D",#N/A,SUMIFS(Orçamento!$E$8:$E$507,Orçamento!$D$8:$D$507,Apoio!A35))</f>
        <v>#N/A</v>
      </c>
    </row>
    <row r="36" spans="1:2" x14ac:dyDescent="0.25">
      <c r="A36" t="e">
        <f>IF('Cadastro de Rubricas'!C37="",#N/A,'Cadastro de Rubricas'!C37)</f>
        <v>#N/A</v>
      </c>
      <c r="B36" t="e">
        <f>IF(A36="#N/D",#N/A,SUMIFS(Orçamento!$E$8:$E$507,Orçamento!$D$8:$D$507,Apoio!A36))</f>
        <v>#N/A</v>
      </c>
    </row>
    <row r="37" spans="1:2" x14ac:dyDescent="0.25">
      <c r="A37" t="e">
        <f>IF('Cadastro de Rubricas'!C38="",#N/A,'Cadastro de Rubricas'!C38)</f>
        <v>#N/A</v>
      </c>
      <c r="B37" t="e">
        <f>IF(A37="#N/D",#N/A,SUMIFS(Orçamento!$E$8:$E$507,Orçamento!$D$8:$D$507,Apoio!A37))</f>
        <v>#N/A</v>
      </c>
    </row>
    <row r="38" spans="1:2" x14ac:dyDescent="0.25">
      <c r="A38" t="e">
        <f>IF('Cadastro de Rubricas'!C39="",#N/A,'Cadastro de Rubricas'!C39)</f>
        <v>#N/A</v>
      </c>
      <c r="B38" t="e">
        <f>IF(A38="#N/D",#N/A,SUMIFS(Orçamento!$E$8:$E$507,Orçamento!$D$8:$D$507,Apoio!A38))</f>
        <v>#N/A</v>
      </c>
    </row>
    <row r="39" spans="1:2" x14ac:dyDescent="0.25">
      <c r="A39" t="e">
        <f>IF('Cadastro de Rubricas'!C40="",#N/A,'Cadastro de Rubricas'!C40)</f>
        <v>#N/A</v>
      </c>
      <c r="B39" t="e">
        <f>IF(A39="#N/D",#N/A,SUMIFS(Orçamento!$E$8:$E$507,Orçamento!$D$8:$D$507,Apoio!A39))</f>
        <v>#N/A</v>
      </c>
    </row>
    <row r="40" spans="1:2" x14ac:dyDescent="0.25">
      <c r="A40" t="e">
        <f>IF('Cadastro de Rubricas'!C41="",#N/A,'Cadastro de Rubricas'!C41)</f>
        <v>#N/A</v>
      </c>
      <c r="B40" t="e">
        <f>IF(A40="#N/D",#N/A,SUMIFS(Orçamento!$E$8:$E$507,Orçamento!$D$8:$D$507,Apoio!A40))</f>
        <v>#N/A</v>
      </c>
    </row>
    <row r="41" spans="1:2" x14ac:dyDescent="0.25">
      <c r="A41" t="e">
        <f>IF('Cadastro de Rubricas'!C42="",#N/A,'Cadastro de Rubricas'!C42)</f>
        <v>#N/A</v>
      </c>
      <c r="B41" t="e">
        <f>IF(A41="#N/D",#N/A,SUMIFS(Orçamento!$E$8:$E$507,Orçamento!$D$8:$D$507,Apoio!A41))</f>
        <v>#N/A</v>
      </c>
    </row>
    <row r="42" spans="1:2" x14ac:dyDescent="0.25">
      <c r="A42" t="e">
        <f>IF('Cadastro de Rubricas'!C43="",#N/A,'Cadastro de Rubricas'!C43)</f>
        <v>#N/A</v>
      </c>
      <c r="B42" t="e">
        <f>IF(A42="#N/D",#N/A,SUMIFS(Orçamento!$E$8:$E$507,Orçamento!$D$8:$D$507,Apoio!A42))</f>
        <v>#N/A</v>
      </c>
    </row>
    <row r="43" spans="1:2" x14ac:dyDescent="0.25">
      <c r="A43" t="e">
        <f>IF('Cadastro de Rubricas'!C44="",#N/A,'Cadastro de Rubricas'!C44)</f>
        <v>#N/A</v>
      </c>
      <c r="B43" t="e">
        <f>IF(A43="#N/D",#N/A,SUMIFS(Orçamento!$E$8:$E$507,Orçamento!$D$8:$D$507,Apoio!A43))</f>
        <v>#N/A</v>
      </c>
    </row>
    <row r="44" spans="1:2" x14ac:dyDescent="0.25">
      <c r="A44" t="e">
        <f>IF('Cadastro de Rubricas'!C45="",#N/A,'Cadastro de Rubricas'!C45)</f>
        <v>#N/A</v>
      </c>
      <c r="B44" t="e">
        <f>IF(A44="#N/D",#N/A,SUMIFS(Orçamento!$E$8:$E$507,Orçamento!$D$8:$D$507,Apoio!A44))</f>
        <v>#N/A</v>
      </c>
    </row>
    <row r="45" spans="1:2" x14ac:dyDescent="0.25">
      <c r="A45" t="e">
        <f>IF('Cadastro de Rubricas'!C46="",#N/A,'Cadastro de Rubricas'!C46)</f>
        <v>#N/A</v>
      </c>
      <c r="B45" t="e">
        <f>IF(A45="#N/D",#N/A,SUMIFS(Orçamento!$E$8:$E$507,Orçamento!$D$8:$D$507,Apoio!A45))</f>
        <v>#N/A</v>
      </c>
    </row>
    <row r="46" spans="1:2" x14ac:dyDescent="0.25">
      <c r="A46" t="e">
        <f>IF('Cadastro de Rubricas'!C47="",#N/A,'Cadastro de Rubricas'!C47)</f>
        <v>#N/A</v>
      </c>
      <c r="B46" t="e">
        <f>IF(A46="#N/D",#N/A,SUMIFS(Orçamento!$E$8:$E$507,Orçamento!$D$8:$D$507,Apoio!A46))</f>
        <v>#N/A</v>
      </c>
    </row>
  </sheetData>
  <dataValidations count="1">
    <dataValidation type="list" allowBlank="1" showInputMessage="1" showErrorMessage="1" sqref="D8" xr:uid="{00000000-0002-0000-0300-000000000000}">
      <formula1>Intervalo_Rubrica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3D58607-76FB-4332-97CA-F8C2F708E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Consolidado - Dashboard</vt:lpstr>
      <vt:lpstr>Orçamento</vt:lpstr>
      <vt:lpstr>Cadastro de Rubricas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Franco, PMP</dc:creator>
  <cp:keywords/>
  <cp:lastModifiedBy>Douglas Franco, PMP</cp:lastModifiedBy>
  <dcterms:created xsi:type="dcterms:W3CDTF">2014-07-17T02:37:50Z</dcterms:created>
  <dcterms:modified xsi:type="dcterms:W3CDTF">2019-12-04T02:34:29Z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TC029300419991</vt:lpwstr>
  </property>
</Properties>
</file>